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I\Informacija o stanju na tržištima - mjesečno\Mjesečne statistike\2025\8. Kolovoz\Za web\"/>
    </mc:Choice>
  </mc:AlternateContent>
  <xr:revisionPtr revIDLastSave="0" documentId="13_ncr:1_{1C4DD828-CF0F-4DCE-9A86-9778096CF1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-VIII-Tržišta (udjel.)" sheetId="1" r:id="rId1"/>
    <sheet name="I-VIII-Tržišta (abec.)" sheetId="2" r:id="rId2"/>
    <sheet name="I-VIII-Županija" sheetId="3" r:id="rId3"/>
    <sheet name="I-VIII-vrste smještaja" sheetId="4" r:id="rId4"/>
    <sheet name="VIII-Tržišta (udjel.)" sheetId="5" r:id="rId5"/>
    <sheet name="VIII-Tržišta (abec.)" sheetId="6" r:id="rId6"/>
    <sheet name="VIII-Županija" sheetId="7" r:id="rId7"/>
    <sheet name="VIII-vrste smještaja" sheetId="8" r:id="rId8"/>
  </sheets>
  <definedNames>
    <definedName name="_xlnm._FilterDatabase" localSheetId="1" hidden="1">'I-VIII-Tržišta (abec.)'!$A$4:$I$76</definedName>
    <definedName name="_xlnm._FilterDatabase" localSheetId="5" hidden="1">'VIII-Tržišta (abec.)'!$A$4:$I$76</definedName>
    <definedName name="_xlnm._FilterDatabase" localSheetId="4" hidden="1">'VIII-Tržišta (udjel.)'!$A$4:$I$76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D34" i="1"/>
</calcChain>
</file>

<file path=xl/sharedStrings.xml><?xml version="1.0" encoding="utf-8"?>
<sst xmlns="http://schemas.openxmlformats.org/spreadsheetml/2006/main" count="660" uniqueCount="168">
  <si>
    <t>DOLASCI I NOĆENJA DOMAĆIH I STRANIH TURISTA PO ZEMLJAMA PRIPADNOSTI ZA RAZDOBLJE SIJEČANJ - KOLOVOZ 2025./2024. (SVI KAPACITETI)</t>
  </si>
  <si>
    <t>I-VIII  2025.</t>
  </si>
  <si>
    <t>I-VIII  2024.</t>
  </si>
  <si>
    <t>indeks 2025./2024.</t>
  </si>
  <si>
    <t>Zemlja</t>
  </si>
  <si>
    <t>Dolasci</t>
  </si>
  <si>
    <t>Noćenja</t>
  </si>
  <si>
    <t>% Noćenja</t>
  </si>
  <si>
    <t xml:space="preserve">Dolasci </t>
  </si>
  <si>
    <t xml:space="preserve">Noćenja </t>
  </si>
  <si>
    <t xml:space="preserve">% Noćenja </t>
  </si>
  <si>
    <t xml:space="preserve">Dolasci  </t>
  </si>
  <si>
    <t xml:space="preserve">Noćenja  </t>
  </si>
  <si>
    <t>Njemačka</t>
  </si>
  <si>
    <t>Hrvatska</t>
  </si>
  <si>
    <t>Slovenija</t>
  </si>
  <si>
    <t>Austrija</t>
  </si>
  <si>
    <t>Poljska</t>
  </si>
  <si>
    <t>Češka</t>
  </si>
  <si>
    <t>Italija</t>
  </si>
  <si>
    <t>Mađarska</t>
  </si>
  <si>
    <t>Ujedinjena Kraljevina</t>
  </si>
  <si>
    <t>Slovačka</t>
  </si>
  <si>
    <t>Bosna i Hercegovina</t>
  </si>
  <si>
    <t>Nizozemska</t>
  </si>
  <si>
    <t>SAD</t>
  </si>
  <si>
    <t>Francuska</t>
  </si>
  <si>
    <t>Ukrajina</t>
  </si>
  <si>
    <t>Srbija</t>
  </si>
  <si>
    <t>Švedska</t>
  </si>
  <si>
    <t>Švicarska</t>
  </si>
  <si>
    <t>Belgija</t>
  </si>
  <si>
    <t>Danska</t>
  </si>
  <si>
    <t>Norveška</t>
  </si>
  <si>
    <t>Španjolska</t>
  </si>
  <si>
    <t>Rumunjska</t>
  </si>
  <si>
    <t>Australija</t>
  </si>
  <si>
    <t>Irska</t>
  </si>
  <si>
    <t>Kanada</t>
  </si>
  <si>
    <t>Makedonija</t>
  </si>
  <si>
    <t>Finska</t>
  </si>
  <si>
    <t>Ostale azijske zemlje</t>
  </si>
  <si>
    <t>Litva</t>
  </si>
  <si>
    <t>Kina</t>
  </si>
  <si>
    <t>Brazil</t>
  </si>
  <si>
    <t>Koreja, Republika</t>
  </si>
  <si>
    <t>Bugarska</t>
  </si>
  <si>
    <t>Portugal</t>
  </si>
  <si>
    <t>Rusija</t>
  </si>
  <si>
    <t>Indija</t>
  </si>
  <si>
    <t>Ostale zemlje Južne i Srednje Amerike</t>
  </si>
  <si>
    <t>Kosovo</t>
  </si>
  <si>
    <t>Argentina</t>
  </si>
  <si>
    <t>Turska</t>
  </si>
  <si>
    <t>Grčka</t>
  </si>
  <si>
    <t>Crna Gora</t>
  </si>
  <si>
    <t>Novi Zeland</t>
  </si>
  <si>
    <t>Ostale afričke zemlje</t>
  </si>
  <si>
    <t>Letonija</t>
  </si>
  <si>
    <t>Izrael</t>
  </si>
  <si>
    <t>Estonija</t>
  </si>
  <si>
    <t>Japan</t>
  </si>
  <si>
    <t>Albanija</t>
  </si>
  <si>
    <t>Meksiko</t>
  </si>
  <si>
    <t>Bjelorusija</t>
  </si>
  <si>
    <t>Ostale europske zemlje</t>
  </si>
  <si>
    <t>Island</t>
  </si>
  <si>
    <t>Južnoafrička Republika</t>
  </si>
  <si>
    <t>Luksemburg</t>
  </si>
  <si>
    <t>Čile</t>
  </si>
  <si>
    <t>Malta</t>
  </si>
  <si>
    <t>Kazahstan</t>
  </si>
  <si>
    <t>Cipar</t>
  </si>
  <si>
    <t>Maroko</t>
  </si>
  <si>
    <t>Ostale zemlje Sjeverne Amerike</t>
  </si>
  <si>
    <t>Ujedinjeni Arapski Emirati</t>
  </si>
  <si>
    <t>Tajland</t>
  </si>
  <si>
    <t>Indonezija</t>
  </si>
  <si>
    <t>Kuvajt</t>
  </si>
  <si>
    <t>Ostale zemlje Oceanije</t>
  </si>
  <si>
    <t>Lihtenštajn</t>
  </si>
  <si>
    <t>Tunis</t>
  </si>
  <si>
    <t>Katar</t>
  </si>
  <si>
    <t>Jordan</t>
  </si>
  <si>
    <t>Oman</t>
  </si>
  <si>
    <t>strani</t>
  </si>
  <si>
    <t>domaći</t>
  </si>
  <si>
    <t>Ukupno</t>
  </si>
  <si>
    <t>NAPOMENA: Podaci uključuju dolaske i noćenja ostvarene u svim vrstama objekata obuhvaćenih evidencijom sustava eVisitor.</t>
  </si>
  <si>
    <t>DOLASCI PRIJAVLJENIH TURISTA ZA RAZDOBLJE SIJEČANJ - KOLOVOZ 2025./2024. PO ŽUPANIJAMA (SVI KAPACITETI)</t>
  </si>
  <si>
    <t>R.B.</t>
  </si>
  <si>
    <t>Županija</t>
  </si>
  <si>
    <t>Domaći</t>
  </si>
  <si>
    <t>Strani</t>
  </si>
  <si>
    <t>% Dolasci</t>
  </si>
  <si>
    <t xml:space="preserve">Domaći </t>
  </si>
  <si>
    <t xml:space="preserve">Strani </t>
  </si>
  <si>
    <t xml:space="preserve">Ukupno </t>
  </si>
  <si>
    <t xml:space="preserve">% Dolasci </t>
  </si>
  <si>
    <t xml:space="preserve">Domaći  </t>
  </si>
  <si>
    <t xml:space="preserve">Strani  </t>
  </si>
  <si>
    <t xml:space="preserve">Ukupno  </t>
  </si>
  <si>
    <t>1</t>
  </si>
  <si>
    <t>Istra</t>
  </si>
  <si>
    <t>2</t>
  </si>
  <si>
    <t>Kvarner</t>
  </si>
  <si>
    <t>3</t>
  </si>
  <si>
    <t>Ličko-senjska</t>
  </si>
  <si>
    <t>4</t>
  </si>
  <si>
    <t>Zadarska</t>
  </si>
  <si>
    <t>5</t>
  </si>
  <si>
    <t>Šibensko-kninska</t>
  </si>
  <si>
    <t>6</t>
  </si>
  <si>
    <t>Splitsko-dalmatinska</t>
  </si>
  <si>
    <t>7</t>
  </si>
  <si>
    <t>Dubrovačko-neretvanska</t>
  </si>
  <si>
    <t>UKUPNO Dalmacija</t>
  </si>
  <si>
    <t>UKUPNO Jadran</t>
  </si>
  <si>
    <t>8</t>
  </si>
  <si>
    <t>Grad Zagreb</t>
  </si>
  <si>
    <t>UKUPNO</t>
  </si>
  <si>
    <t>9</t>
  </si>
  <si>
    <t>Bjelovarsko-bilogorska</t>
  </si>
  <si>
    <t>10</t>
  </si>
  <si>
    <t>Brodsko-posavska</t>
  </si>
  <si>
    <t>11</t>
  </si>
  <si>
    <t>Karlovačka</t>
  </si>
  <si>
    <t>12</t>
  </si>
  <si>
    <t>Koprivničko-križevačka</t>
  </si>
  <si>
    <t>13</t>
  </si>
  <si>
    <t>Krapinsko-zagorska</t>
  </si>
  <si>
    <t>14</t>
  </si>
  <si>
    <t>Međimurska</t>
  </si>
  <si>
    <t>15</t>
  </si>
  <si>
    <t>Osječko-baranjska</t>
  </si>
  <si>
    <t>16</t>
  </si>
  <si>
    <t>Požeško-slavonska</t>
  </si>
  <si>
    <t>17</t>
  </si>
  <si>
    <t>Sisačko-moslavačka</t>
  </si>
  <si>
    <t>18</t>
  </si>
  <si>
    <t>Varaždinska</t>
  </si>
  <si>
    <t>19</t>
  </si>
  <si>
    <t>Virovitičko-podravska</t>
  </si>
  <si>
    <t>20</t>
  </si>
  <si>
    <t>Vukovarsko-srijemska</t>
  </si>
  <si>
    <t>21</t>
  </si>
  <si>
    <t>Zagrebačka</t>
  </si>
  <si>
    <t>UKUPNO kontinentalna</t>
  </si>
  <si>
    <t>SVEUKUPNO</t>
  </si>
  <si>
    <t>NOĆENJA PRIJAVLJENIH TURISTA ZA RAZDOBLJE SIJEČANJ - KOLOVOZ 2025./2024. PO ŽUPANIJAMA (SVI KAPACITETI)</t>
  </si>
  <si>
    <t>DOLASCI I NOĆENJA PREMA VRSTAMA OBJEKATA U KOJIMA TURISTI BORAVE - RAZDOBLJE SIJEČANJ - KOLOVOZ 2025./2024.</t>
  </si>
  <si>
    <t>Vrsta objekta</t>
  </si>
  <si>
    <t>Hoteli</t>
  </si>
  <si>
    <t>Kampovi</t>
  </si>
  <si>
    <t>Objekti na OPG-u (seljačkom domaćinstvu)</t>
  </si>
  <si>
    <t>Objekti u domaćinstvu</t>
  </si>
  <si>
    <t>Ostali ugostiteljski objekti za smještaj (Druge vrste - skupina kampovi)</t>
  </si>
  <si>
    <t>Ostalo</t>
  </si>
  <si>
    <t>Restorani</t>
  </si>
  <si>
    <t>Ukupno komercijalni smještaj</t>
  </si>
  <si>
    <t>Nekomercijalni smještaj</t>
  </si>
  <si>
    <t>Nautika</t>
  </si>
  <si>
    <t>DOLASCI I NOĆENJA DOMAĆIH I STRANIH TURISTA PO ZEMLJAMA PRIPADNOSTI ZA RAZDOBLJE KOLOVOZ 2025./2024. (SVI KAPACITETI)</t>
  </si>
  <si>
    <t>VIII  2025.</t>
  </si>
  <si>
    <t>VIII  2024.</t>
  </si>
  <si>
    <t>DOLASCI PRIJAVLJENIH TURISTA ZA RAZDOBLJE KOLOVOZ 2025./2024. PO ŽUPANIJAMA (SVI KAPACITETI)</t>
  </si>
  <si>
    <t>NOĆENJA PRIJAVLJENIH TURISTA ZA RAZDOBLJE KOLOVOZ 2025./2024. PO ŽUPANIJAMA (SVI KAPACITETI)</t>
  </si>
  <si>
    <t>DOLASCI I NOĆENJA PREMA VRSTAMA OBJEKATA U KOJIMA TURISTI BORAVE - RAZDOBLJE KOLOVOZ 2025./2024.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</si>
</sst>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&quot; - &quot;"/>
    <numFmt numFmtId="165" formatCode="#,##0.00;\-#,##0.00;&quot; - &quot;"/>
  </numFmts>
  <fonts count="4" x14ac:knownFonts="1">
    <font>
      <sz val="11"/>
      <name val="Calibri"/>
    </font>
    <font>
      <b/>
      <sz val="11"/>
      <name val="Calibri"/>
      <family val="2"/>
      <charset val="238"/>
    </font>
    <font>
      <b/>
      <sz val="11"/>
      <color rgb="FFFB1B2C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9CCE2"/>
      </patternFill>
    </fill>
    <fill>
      <patternFill patternType="solid">
        <fgColor rgb="FFDCE6F0"/>
      </patternFill>
    </fill>
    <fill>
      <patternFill patternType="solid">
        <fgColor rgb="FFE5B8B8"/>
      </patternFill>
    </fill>
    <fill>
      <patternFill patternType="solid">
        <fgColor rgb="FF97B3D5"/>
      </patternFill>
    </fill>
    <fill>
      <patternFill patternType="solid">
        <fgColor rgb="FFD9D9D9"/>
      </patternFill>
    </fill>
    <fill>
      <patternFill patternType="solid">
        <fgColor rgb="FFBFBFBF"/>
      </patternFill>
    </fill>
    <fill>
      <patternFill patternType="solid">
        <fgColor rgb="FFA6A6A6"/>
      </patternFill>
    </fill>
  </fills>
  <borders count="3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1" fillId="2" borderId="2" xfId="0" applyFont="1" applyFill="1" applyBorder="1"/>
    <xf numFmtId="164" fontId="0" fillId="0" borderId="2" xfId="0" applyNumberFormat="1" applyBorder="1"/>
    <xf numFmtId="10" fontId="0" fillId="0" borderId="2" xfId="0" applyNumberFormat="1" applyBorder="1"/>
    <xf numFmtId="165" fontId="0" fillId="0" borderId="2" xfId="0" applyNumberFormat="1" applyBorder="1"/>
    <xf numFmtId="0" fontId="0" fillId="3" borderId="2" xfId="0" applyFill="1" applyBorder="1"/>
    <xf numFmtId="10" fontId="0" fillId="3" borderId="2" xfId="0" applyNumberFormat="1" applyFill="1" applyBorder="1"/>
    <xf numFmtId="0" fontId="0" fillId="4" borderId="2" xfId="0" applyFill="1" applyBorder="1"/>
    <xf numFmtId="164" fontId="0" fillId="4" borderId="2" xfId="0" applyNumberFormat="1" applyFill="1" applyBorder="1"/>
    <xf numFmtId="10" fontId="0" fillId="4" borderId="2" xfId="0" applyNumberFormat="1" applyFill="1" applyBorder="1"/>
    <xf numFmtId="165" fontId="0" fillId="4" borderId="2" xfId="0" applyNumberFormat="1" applyFill="1" applyBorder="1"/>
    <xf numFmtId="164" fontId="1" fillId="0" borderId="0" xfId="0" applyNumberFormat="1" applyFont="1"/>
    <xf numFmtId="10" fontId="1" fillId="0" borderId="0" xfId="0" applyNumberFormat="1" applyFont="1"/>
    <xf numFmtId="165" fontId="1" fillId="0" borderId="0" xfId="0" applyNumberFormat="1" applyFont="1"/>
    <xf numFmtId="0" fontId="1" fillId="3" borderId="2" xfId="0" applyFont="1" applyFill="1" applyBorder="1"/>
    <xf numFmtId="164" fontId="1" fillId="3" borderId="2" xfId="0" applyNumberFormat="1" applyFont="1" applyFill="1" applyBorder="1"/>
    <xf numFmtId="10" fontId="1" fillId="3" borderId="2" xfId="0" applyNumberFormat="1" applyFont="1" applyFill="1" applyBorder="1"/>
    <xf numFmtId="165" fontId="1" fillId="3" borderId="2" xfId="0" applyNumberFormat="1" applyFont="1" applyFill="1" applyBorder="1"/>
    <xf numFmtId="164" fontId="1" fillId="2" borderId="2" xfId="0" applyNumberFormat="1" applyFont="1" applyFill="1" applyBorder="1"/>
    <xf numFmtId="10" fontId="1" fillId="2" borderId="2" xfId="0" applyNumberFormat="1" applyFont="1" applyFill="1" applyBorder="1"/>
    <xf numFmtId="165" fontId="1" fillId="2" borderId="2" xfId="0" applyNumberFormat="1" applyFont="1" applyFill="1" applyBorder="1"/>
    <xf numFmtId="0" fontId="1" fillId="5" borderId="2" xfId="0" applyFont="1" applyFill="1" applyBorder="1"/>
    <xf numFmtId="164" fontId="1" fillId="5" borderId="2" xfId="0" applyNumberFormat="1" applyFont="1" applyFill="1" applyBorder="1"/>
    <xf numFmtId="10" fontId="1" fillId="5" borderId="2" xfId="0" applyNumberFormat="1" applyFont="1" applyFill="1" applyBorder="1"/>
    <xf numFmtId="165" fontId="1" fillId="5" borderId="2" xfId="0" applyNumberFormat="1" applyFont="1" applyFill="1" applyBorder="1"/>
    <xf numFmtId="0" fontId="0" fillId="6" borderId="2" xfId="0" applyFill="1" applyBorder="1"/>
    <xf numFmtId="164" fontId="0" fillId="6" borderId="2" xfId="0" applyNumberFormat="1" applyFill="1" applyBorder="1"/>
    <xf numFmtId="10" fontId="0" fillId="6" borderId="2" xfId="0" applyNumberFormat="1" applyFill="1" applyBorder="1"/>
    <xf numFmtId="165" fontId="0" fillId="6" borderId="2" xfId="0" applyNumberFormat="1" applyFill="1" applyBorder="1"/>
    <xf numFmtId="0" fontId="1" fillId="6" borderId="2" xfId="0" applyFont="1" applyFill="1" applyBorder="1"/>
    <xf numFmtId="164" fontId="1" fillId="6" borderId="2" xfId="0" applyNumberFormat="1" applyFont="1" applyFill="1" applyBorder="1"/>
    <xf numFmtId="10" fontId="1" fillId="6" borderId="2" xfId="0" applyNumberFormat="1" applyFont="1" applyFill="1" applyBorder="1"/>
    <xf numFmtId="165" fontId="1" fillId="6" borderId="2" xfId="0" applyNumberFormat="1" applyFont="1" applyFill="1" applyBorder="1"/>
    <xf numFmtId="0" fontId="1" fillId="7" borderId="2" xfId="0" applyFont="1" applyFill="1" applyBorder="1"/>
    <xf numFmtId="164" fontId="1" fillId="7" borderId="2" xfId="0" applyNumberFormat="1" applyFont="1" applyFill="1" applyBorder="1"/>
    <xf numFmtId="10" fontId="1" fillId="7" borderId="2" xfId="0" applyNumberFormat="1" applyFont="1" applyFill="1" applyBorder="1"/>
    <xf numFmtId="165" fontId="1" fillId="7" borderId="2" xfId="0" applyNumberFormat="1" applyFont="1" applyFill="1" applyBorder="1"/>
    <xf numFmtId="0" fontId="1" fillId="8" borderId="2" xfId="0" applyFont="1" applyFill="1" applyBorder="1"/>
    <xf numFmtId="164" fontId="1" fillId="8" borderId="2" xfId="0" applyNumberFormat="1" applyFont="1" applyFill="1" applyBorder="1"/>
    <xf numFmtId="10" fontId="1" fillId="8" borderId="2" xfId="0" applyNumberFormat="1" applyFont="1" applyFill="1" applyBorder="1"/>
    <xf numFmtId="165" fontId="1" fillId="8" borderId="2" xfId="0" applyNumberFormat="1" applyFont="1" applyFill="1" applyBorder="1"/>
    <xf numFmtId="10" fontId="0" fillId="0" borderId="0" xfId="1" applyNumberFormat="1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0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4"/>
  <sheetViews>
    <sheetView tabSelected="1" workbookViewId="0">
      <selection activeCell="P29" sqref="P29"/>
    </sheetView>
  </sheetViews>
  <sheetFormatPr defaultRowHeight="15" x14ac:dyDescent="0.25"/>
  <cols>
    <col min="1" max="1" width="33" customWidth="1"/>
    <col min="2" max="3" width="12" customWidth="1"/>
    <col min="4" max="4" width="10" customWidth="1"/>
    <col min="5" max="6" width="12" customWidth="1"/>
    <col min="7" max="9" width="10" customWidth="1"/>
  </cols>
  <sheetData>
    <row r="1" spans="1:9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3" spans="1:9" x14ac:dyDescent="0.25">
      <c r="A3" s="5"/>
      <c r="B3" s="47" t="s">
        <v>1</v>
      </c>
      <c r="C3" s="47"/>
      <c r="D3" s="47"/>
      <c r="E3" s="47" t="s">
        <v>2</v>
      </c>
      <c r="F3" s="47"/>
      <c r="G3" s="47"/>
      <c r="H3" s="47" t="s">
        <v>3</v>
      </c>
      <c r="I3" s="47"/>
    </row>
    <row r="4" spans="1:9" x14ac:dyDescent="0.2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x14ac:dyDescent="0.25">
      <c r="A5" s="9" t="s">
        <v>13</v>
      </c>
      <c r="B5" s="6">
        <v>2459495</v>
      </c>
      <c r="C5" s="6">
        <v>17181691</v>
      </c>
      <c r="D5" s="10">
        <v>0.19102113159520323</v>
      </c>
      <c r="E5" s="6">
        <v>2529715</v>
      </c>
      <c r="F5" s="6">
        <v>17719705</v>
      </c>
      <c r="G5" s="10">
        <v>0.19809387368845865</v>
      </c>
      <c r="H5" s="8">
        <v>97.224193239159348</v>
      </c>
      <c r="I5" s="8">
        <v>96.963753064737816</v>
      </c>
    </row>
    <row r="6" spans="1:9" x14ac:dyDescent="0.25">
      <c r="A6" s="11" t="s">
        <v>14</v>
      </c>
      <c r="B6" s="12">
        <v>2364848</v>
      </c>
      <c r="C6" s="12">
        <v>11188579</v>
      </c>
      <c r="D6" s="13">
        <v>0.12439142465792961</v>
      </c>
      <c r="E6" s="12">
        <v>2198756</v>
      </c>
      <c r="F6" s="12">
        <v>10822802</v>
      </c>
      <c r="G6" s="13">
        <v>0.12099133548460303</v>
      </c>
      <c r="H6" s="14">
        <v>107.55390775511243</v>
      </c>
      <c r="I6" s="14">
        <v>103.37968855015549</v>
      </c>
    </row>
    <row r="7" spans="1:9" x14ac:dyDescent="0.25">
      <c r="A7" s="9" t="s">
        <v>15</v>
      </c>
      <c r="B7" s="6">
        <v>1421501</v>
      </c>
      <c r="C7" s="6">
        <v>9477658</v>
      </c>
      <c r="D7" s="10">
        <v>0.10536989380337072</v>
      </c>
      <c r="E7" s="6">
        <v>1402897</v>
      </c>
      <c r="F7" s="6">
        <v>9372196</v>
      </c>
      <c r="G7" s="10">
        <v>0.10477457782776166</v>
      </c>
      <c r="H7" s="8">
        <v>101.32611303609602</v>
      </c>
      <c r="I7" s="8">
        <v>101.12526455912787</v>
      </c>
    </row>
    <row r="8" spans="1:9" x14ac:dyDescent="0.25">
      <c r="A8" s="11" t="s">
        <v>16</v>
      </c>
      <c r="B8" s="12">
        <v>1281623</v>
      </c>
      <c r="C8" s="12">
        <v>6555661</v>
      </c>
      <c r="D8" s="13">
        <v>7.2883965994647526E-2</v>
      </c>
      <c r="E8" s="12">
        <v>1263789</v>
      </c>
      <c r="F8" s="12">
        <v>6567826</v>
      </c>
      <c r="G8" s="13">
        <v>7.3423688151229086E-2</v>
      </c>
      <c r="H8" s="14">
        <v>101.41115328587289</v>
      </c>
      <c r="I8" s="14">
        <v>99.814778893350706</v>
      </c>
    </row>
    <row r="9" spans="1:9" x14ac:dyDescent="0.25">
      <c r="A9" s="9" t="s">
        <v>17</v>
      </c>
      <c r="B9" s="6">
        <v>1053983</v>
      </c>
      <c r="C9" s="6">
        <v>6246810</v>
      </c>
      <c r="D9" s="10">
        <v>6.9450248817781168E-2</v>
      </c>
      <c r="E9" s="6">
        <v>996047</v>
      </c>
      <c r="F9" s="6">
        <v>6064311</v>
      </c>
      <c r="G9" s="10">
        <v>6.7794743605580923E-2</v>
      </c>
      <c r="H9" s="8">
        <v>105.81659299209777</v>
      </c>
      <c r="I9" s="8">
        <v>103.00939381242156</v>
      </c>
    </row>
    <row r="10" spans="1:9" x14ac:dyDescent="0.25">
      <c r="A10" s="11" t="s">
        <v>18</v>
      </c>
      <c r="B10" s="12">
        <v>673190</v>
      </c>
      <c r="C10" s="12">
        <v>4228531</v>
      </c>
      <c r="D10" s="13">
        <v>4.7011599533794218E-2</v>
      </c>
      <c r="E10" s="12">
        <v>682911</v>
      </c>
      <c r="F10" s="12">
        <v>4398857</v>
      </c>
      <c r="G10" s="13">
        <v>4.9176135998403599E-2</v>
      </c>
      <c r="H10" s="14">
        <v>98.576534863254508</v>
      </c>
      <c r="I10" s="14">
        <v>96.127948692126154</v>
      </c>
    </row>
    <row r="11" spans="1:9" x14ac:dyDescent="0.25">
      <c r="A11" s="9" t="s">
        <v>19</v>
      </c>
      <c r="B11" s="6">
        <v>811426</v>
      </c>
      <c r="C11" s="6">
        <v>3462992</v>
      </c>
      <c r="D11" s="10">
        <v>3.8500555652242613E-2</v>
      </c>
      <c r="E11" s="6">
        <v>803611</v>
      </c>
      <c r="F11" s="6">
        <v>3479585</v>
      </c>
      <c r="G11" s="10">
        <v>3.8899319795575343E-2</v>
      </c>
      <c r="H11" s="8">
        <v>100.97248544382792</v>
      </c>
      <c r="I11" s="8">
        <v>99.523132787386999</v>
      </c>
    </row>
    <row r="12" spans="1:9" x14ac:dyDescent="0.25">
      <c r="A12" s="11" t="s">
        <v>20</v>
      </c>
      <c r="B12" s="12">
        <v>682110</v>
      </c>
      <c r="C12" s="12">
        <v>3347146</v>
      </c>
      <c r="D12" s="13">
        <v>3.7212612922346122E-2</v>
      </c>
      <c r="E12" s="12">
        <v>694017</v>
      </c>
      <c r="F12" s="12">
        <v>3474414</v>
      </c>
      <c r="G12" s="13">
        <v>3.8841511642401065E-2</v>
      </c>
      <c r="H12" s="14">
        <v>98.284335974479006</v>
      </c>
      <c r="I12" s="14">
        <v>96.336993806725388</v>
      </c>
    </row>
    <row r="13" spans="1:9" x14ac:dyDescent="0.25">
      <c r="A13" s="9" t="s">
        <v>21</v>
      </c>
      <c r="B13" s="6">
        <v>638746</v>
      </c>
      <c r="C13" s="6">
        <v>3125082</v>
      </c>
      <c r="D13" s="10">
        <v>3.4743768815758642E-2</v>
      </c>
      <c r="E13" s="6">
        <v>627240</v>
      </c>
      <c r="F13" s="6">
        <v>3023807</v>
      </c>
      <c r="G13" s="10">
        <v>3.3804041428244835E-2</v>
      </c>
      <c r="H13" s="8">
        <v>101.83438556214527</v>
      </c>
      <c r="I13" s="8">
        <v>103.34925476394493</v>
      </c>
    </row>
    <row r="14" spans="1:9" x14ac:dyDescent="0.25">
      <c r="A14" s="11" t="s">
        <v>22</v>
      </c>
      <c r="B14" s="12">
        <v>479335</v>
      </c>
      <c r="C14" s="12">
        <v>2974229</v>
      </c>
      <c r="D14" s="13">
        <v>3.3066628261634416E-2</v>
      </c>
      <c r="E14" s="12">
        <v>483925</v>
      </c>
      <c r="F14" s="12">
        <v>3050142</v>
      </c>
      <c r="G14" s="13">
        <v>3.4098448257454776E-2</v>
      </c>
      <c r="H14" s="14">
        <v>99.051505915172811</v>
      </c>
      <c r="I14" s="14">
        <v>97.511165053954869</v>
      </c>
    </row>
    <row r="15" spans="1:9" x14ac:dyDescent="0.25">
      <c r="A15" s="9" t="s">
        <v>23</v>
      </c>
      <c r="B15" s="6">
        <v>540860</v>
      </c>
      <c r="C15" s="6">
        <v>2701757</v>
      </c>
      <c r="D15" s="10">
        <v>3.0037362413004719E-2</v>
      </c>
      <c r="E15" s="6">
        <v>493795</v>
      </c>
      <c r="F15" s="6">
        <v>2507349</v>
      </c>
      <c r="G15" s="10">
        <v>2.8030403220532348E-2</v>
      </c>
      <c r="H15" s="8">
        <v>109.53128322482002</v>
      </c>
      <c r="I15" s="8">
        <v>107.75352772988523</v>
      </c>
    </row>
    <row r="16" spans="1:9" x14ac:dyDescent="0.25">
      <c r="A16" s="11" t="s">
        <v>24</v>
      </c>
      <c r="B16" s="12">
        <v>426228</v>
      </c>
      <c r="C16" s="12">
        <v>2537317</v>
      </c>
      <c r="D16" s="13">
        <v>2.8209165474792106E-2</v>
      </c>
      <c r="E16" s="12">
        <v>450482</v>
      </c>
      <c r="F16" s="12">
        <v>2676063</v>
      </c>
      <c r="G16" s="13">
        <v>2.9916507408241713E-2</v>
      </c>
      <c r="H16" s="14">
        <v>94.615989096123712</v>
      </c>
      <c r="I16" s="14">
        <v>94.815293959820821</v>
      </c>
    </row>
    <row r="17" spans="1:9" x14ac:dyDescent="0.25">
      <c r="A17" s="9" t="s">
        <v>25</v>
      </c>
      <c r="B17" s="6">
        <v>598140</v>
      </c>
      <c r="C17" s="6">
        <v>1722102</v>
      </c>
      <c r="D17" s="10">
        <v>1.9145838018060194E-2</v>
      </c>
      <c r="E17" s="6">
        <v>539275</v>
      </c>
      <c r="F17" s="6">
        <v>1558179</v>
      </c>
      <c r="G17" s="10">
        <v>1.7419348347504027E-2</v>
      </c>
      <c r="H17" s="8">
        <v>110.91558110426035</v>
      </c>
      <c r="I17" s="8">
        <v>110.52016488477896</v>
      </c>
    </row>
    <row r="18" spans="1:9" x14ac:dyDescent="0.25">
      <c r="A18" s="11" t="s">
        <v>26</v>
      </c>
      <c r="B18" s="12">
        <v>453463</v>
      </c>
      <c r="C18" s="12">
        <v>1645300</v>
      </c>
      <c r="D18" s="13">
        <v>1.8291975324989131E-2</v>
      </c>
      <c r="E18" s="12">
        <v>489329</v>
      </c>
      <c r="F18" s="12">
        <v>1745528</v>
      </c>
      <c r="G18" s="13">
        <v>1.9513778765034059E-2</v>
      </c>
      <c r="H18" s="14">
        <v>92.670371059144259</v>
      </c>
      <c r="I18" s="14">
        <v>94.258012475308334</v>
      </c>
    </row>
    <row r="19" spans="1:9" x14ac:dyDescent="0.25">
      <c r="A19" s="9" t="s">
        <v>27</v>
      </c>
      <c r="B19" s="6">
        <v>282455</v>
      </c>
      <c r="C19" s="6">
        <v>1625074</v>
      </c>
      <c r="D19" s="10">
        <v>1.8067108435714695E-2</v>
      </c>
      <c r="E19" s="6">
        <v>234548</v>
      </c>
      <c r="F19" s="6">
        <v>1360931</v>
      </c>
      <c r="G19" s="10">
        <v>1.5214254052914974E-2</v>
      </c>
      <c r="H19" s="8">
        <v>120.42524344697034</v>
      </c>
      <c r="I19" s="8">
        <v>119.40899281447774</v>
      </c>
    </row>
    <row r="20" spans="1:9" x14ac:dyDescent="0.25">
      <c r="A20" s="11" t="s">
        <v>28</v>
      </c>
      <c r="B20" s="12">
        <v>250344</v>
      </c>
      <c r="C20" s="12">
        <v>1608832</v>
      </c>
      <c r="D20" s="13">
        <v>1.7886534520180464E-2</v>
      </c>
      <c r="E20" s="12">
        <v>228805</v>
      </c>
      <c r="F20" s="12">
        <v>1429015</v>
      </c>
      <c r="G20" s="13">
        <v>1.5975385420294117E-2</v>
      </c>
      <c r="H20" s="14">
        <v>109.41369288258561</v>
      </c>
      <c r="I20" s="14">
        <v>112.58328289066245</v>
      </c>
    </row>
    <row r="21" spans="1:9" x14ac:dyDescent="0.25">
      <c r="A21" s="9" t="s">
        <v>29</v>
      </c>
      <c r="B21" s="6">
        <v>206157</v>
      </c>
      <c r="C21" s="6">
        <v>1078356</v>
      </c>
      <c r="D21" s="10">
        <v>1.1988853913300906E-2</v>
      </c>
      <c r="E21" s="6">
        <v>205690</v>
      </c>
      <c r="F21" s="6">
        <v>1072536</v>
      </c>
      <c r="G21" s="10">
        <v>1.1990200226827969E-2</v>
      </c>
      <c r="H21" s="8">
        <v>100.22704069230396</v>
      </c>
      <c r="I21" s="8">
        <v>100.5426391281971</v>
      </c>
    </row>
    <row r="22" spans="1:9" x14ac:dyDescent="0.25">
      <c r="A22" s="11" t="s">
        <v>30</v>
      </c>
      <c r="B22" s="12">
        <v>221405</v>
      </c>
      <c r="C22" s="12">
        <v>1048395</v>
      </c>
      <c r="D22" s="13">
        <v>1.1655756075391712E-2</v>
      </c>
      <c r="E22" s="12">
        <v>224682</v>
      </c>
      <c r="F22" s="12">
        <v>1052625</v>
      </c>
      <c r="G22" s="13">
        <v>1.176760921196565E-2</v>
      </c>
      <c r="H22" s="14">
        <v>98.54149420069254</v>
      </c>
      <c r="I22" s="14">
        <v>99.598147488421802</v>
      </c>
    </row>
    <row r="23" spans="1:9" x14ac:dyDescent="0.25">
      <c r="A23" s="9" t="s">
        <v>31</v>
      </c>
      <c r="B23" s="6">
        <v>171441</v>
      </c>
      <c r="C23" s="6">
        <v>777315</v>
      </c>
      <c r="D23" s="10">
        <v>8.6419660850567855E-3</v>
      </c>
      <c r="E23" s="6">
        <v>174728</v>
      </c>
      <c r="F23" s="6">
        <v>797608</v>
      </c>
      <c r="G23" s="10">
        <v>8.9166980152832198E-3</v>
      </c>
      <c r="H23" s="8">
        <v>98.118790348427268</v>
      </c>
      <c r="I23" s="8">
        <v>97.455767745559228</v>
      </c>
    </row>
    <row r="24" spans="1:9" x14ac:dyDescent="0.25">
      <c r="A24" s="11" t="s">
        <v>32</v>
      </c>
      <c r="B24" s="12">
        <v>116653</v>
      </c>
      <c r="C24" s="12">
        <v>737352</v>
      </c>
      <c r="D24" s="13">
        <v>8.197668868796807E-3</v>
      </c>
      <c r="E24" s="12">
        <v>122047</v>
      </c>
      <c r="F24" s="12">
        <v>767522</v>
      </c>
      <c r="G24" s="13">
        <v>8.5803576369422162E-3</v>
      </c>
      <c r="H24" s="14">
        <v>95.580391160782327</v>
      </c>
      <c r="I24" s="14">
        <v>96.069168049906068</v>
      </c>
    </row>
    <row r="25" spans="1:9" x14ac:dyDescent="0.25">
      <c r="A25" s="9" t="s">
        <v>33</v>
      </c>
      <c r="B25" s="6">
        <v>103538</v>
      </c>
      <c r="C25" s="6">
        <v>589979</v>
      </c>
      <c r="D25" s="10">
        <v>6.559217960409508E-3</v>
      </c>
      <c r="E25" s="6">
        <v>99717</v>
      </c>
      <c r="F25" s="6">
        <v>570184</v>
      </c>
      <c r="G25" s="10">
        <v>6.374257205477186E-3</v>
      </c>
      <c r="H25" s="8">
        <v>103.83184411885637</v>
      </c>
      <c r="I25" s="8">
        <v>103.47168633283292</v>
      </c>
    </row>
    <row r="26" spans="1:9" x14ac:dyDescent="0.25">
      <c r="A26" s="11" t="s">
        <v>34</v>
      </c>
      <c r="B26" s="12">
        <v>222847</v>
      </c>
      <c r="C26" s="12">
        <v>550572</v>
      </c>
      <c r="D26" s="13">
        <v>6.1211021932960049E-3</v>
      </c>
      <c r="E26" s="12">
        <v>221563</v>
      </c>
      <c r="F26" s="12">
        <v>529698</v>
      </c>
      <c r="G26" s="13">
        <v>5.9216521214675516E-3</v>
      </c>
      <c r="H26" s="14">
        <v>100.57951914353931</v>
      </c>
      <c r="I26" s="14">
        <v>103.94073604204659</v>
      </c>
    </row>
    <row r="27" spans="1:9" x14ac:dyDescent="0.25">
      <c r="A27" s="9" t="s">
        <v>35</v>
      </c>
      <c r="B27" s="6">
        <v>134391</v>
      </c>
      <c r="C27" s="6">
        <v>512977</v>
      </c>
      <c r="D27" s="10">
        <v>5.7031317244800039E-3</v>
      </c>
      <c r="E27" s="6">
        <v>127826</v>
      </c>
      <c r="F27" s="6">
        <v>502211</v>
      </c>
      <c r="G27" s="10">
        <v>5.614366740245084E-3</v>
      </c>
      <c r="H27" s="8">
        <v>105.13588784754275</v>
      </c>
      <c r="I27" s="8">
        <v>102.14372046809011</v>
      </c>
    </row>
    <row r="28" spans="1:9" x14ac:dyDescent="0.25">
      <c r="A28" s="11" t="s">
        <v>36</v>
      </c>
      <c r="B28" s="12">
        <v>158332</v>
      </c>
      <c r="C28" s="12">
        <v>490291</v>
      </c>
      <c r="D28" s="13">
        <v>5.450915258046707E-3</v>
      </c>
      <c r="E28" s="12">
        <v>159377</v>
      </c>
      <c r="F28" s="12">
        <v>497748</v>
      </c>
      <c r="G28" s="13">
        <v>5.5644735304951698E-3</v>
      </c>
      <c r="H28" s="14">
        <v>99.344321953606851</v>
      </c>
      <c r="I28" s="14">
        <v>98.50185234295266</v>
      </c>
    </row>
    <row r="29" spans="1:9" x14ac:dyDescent="0.25">
      <c r="A29" s="9" t="s">
        <v>37</v>
      </c>
      <c r="B29" s="6">
        <v>97830</v>
      </c>
      <c r="C29" s="6">
        <v>452752</v>
      </c>
      <c r="D29" s="10">
        <v>5.0335673812310702E-3</v>
      </c>
      <c r="E29" s="6">
        <v>98214</v>
      </c>
      <c r="F29" s="6">
        <v>447179</v>
      </c>
      <c r="G29" s="10">
        <v>4.9991475784800735E-3</v>
      </c>
      <c r="H29" s="8">
        <v>99.609017044413221</v>
      </c>
      <c r="I29" s="8">
        <v>101.24625709167917</v>
      </c>
    </row>
    <row r="30" spans="1:9" x14ac:dyDescent="0.25">
      <c r="A30" s="11" t="s">
        <v>38</v>
      </c>
      <c r="B30" s="12">
        <v>125734</v>
      </c>
      <c r="C30" s="12">
        <v>380082</v>
      </c>
      <c r="D30" s="13">
        <v>4.2256430836154621E-3</v>
      </c>
      <c r="E30" s="12">
        <v>117756</v>
      </c>
      <c r="F30" s="12">
        <v>356479</v>
      </c>
      <c r="G30" s="13">
        <v>3.9851851934661472E-3</v>
      </c>
      <c r="H30" s="14">
        <v>106.77502632562248</v>
      </c>
      <c r="I30" s="14">
        <v>106.62114738876623</v>
      </c>
    </row>
    <row r="31" spans="1:9" x14ac:dyDescent="0.25">
      <c r="A31" s="9" t="s">
        <v>39</v>
      </c>
      <c r="B31" s="6">
        <v>42484</v>
      </c>
      <c r="C31" s="6">
        <v>305654</v>
      </c>
      <c r="D31" s="10">
        <v>3.3981738442741315E-3</v>
      </c>
      <c r="E31" s="6">
        <v>38430</v>
      </c>
      <c r="F31" s="6">
        <v>268567</v>
      </c>
      <c r="G31" s="10">
        <v>3.0023906930103112E-3</v>
      </c>
      <c r="H31" s="8">
        <v>110.54905022118137</v>
      </c>
      <c r="I31" s="8">
        <v>113.80921706687717</v>
      </c>
    </row>
    <row r="32" spans="1:9" x14ac:dyDescent="0.25">
      <c r="A32" s="11" t="s">
        <v>40</v>
      </c>
      <c r="B32" s="12">
        <v>57996</v>
      </c>
      <c r="C32" s="12">
        <v>262704</v>
      </c>
      <c r="D32" s="13">
        <v>2.9206680154232937E-3</v>
      </c>
      <c r="E32" s="12">
        <v>64456</v>
      </c>
      <c r="F32" s="12">
        <v>288469</v>
      </c>
      <c r="G32" s="13">
        <v>3.2248810941850319E-3</v>
      </c>
      <c r="H32" s="14">
        <v>89.97765917835423</v>
      </c>
      <c r="I32" s="14">
        <v>91.068364364975096</v>
      </c>
    </row>
    <row r="33" spans="1:9" x14ac:dyDescent="0.25">
      <c r="A33" s="9" t="s">
        <v>41</v>
      </c>
      <c r="B33" s="6">
        <v>74154</v>
      </c>
      <c r="C33" s="6">
        <v>256984</v>
      </c>
      <c r="D33" s="10">
        <v>2.8570746896717969E-3</v>
      </c>
      <c r="E33" s="6">
        <v>69788</v>
      </c>
      <c r="F33" s="6">
        <v>235233</v>
      </c>
      <c r="G33" s="10">
        <v>2.6297399527451049E-3</v>
      </c>
      <c r="H33" s="8">
        <v>106.25608987218433</v>
      </c>
      <c r="I33" s="8">
        <v>109.24657679832336</v>
      </c>
    </row>
    <row r="34" spans="1:9" x14ac:dyDescent="0.25">
      <c r="A34" s="11" t="s">
        <v>43</v>
      </c>
      <c r="B34" s="12">
        <v>151818</v>
      </c>
      <c r="C34" s="12">
        <v>238906</v>
      </c>
      <c r="D34" s="13" t="e">
        <f>C34/C83</f>
        <v>#DIV/0!</v>
      </c>
      <c r="E34" s="12">
        <v>154527</v>
      </c>
      <c r="F34" s="12">
        <v>235084</v>
      </c>
      <c r="G34" s="13" t="e">
        <f>F34/F83</f>
        <v>#DIV/0!</v>
      </c>
      <c r="H34" s="14">
        <f>B34/E34*100</f>
        <v>98.246908307286105</v>
      </c>
      <c r="I34" s="14">
        <f>C34/F34*100</f>
        <v>101.62580184104407</v>
      </c>
    </row>
    <row r="35" spans="1:9" x14ac:dyDescent="0.25">
      <c r="A35" s="9" t="s">
        <v>42</v>
      </c>
      <c r="B35" s="6">
        <v>46039</v>
      </c>
      <c r="C35" s="6">
        <v>172684</v>
      </c>
      <c r="D35" s="10">
        <v>1.919851374837673E-3</v>
      </c>
      <c r="E35" s="6">
        <v>47409</v>
      </c>
      <c r="F35" s="6">
        <v>184849</v>
      </c>
      <c r="G35" s="10">
        <v>2.0664821709750754E-3</v>
      </c>
      <c r="H35" s="8">
        <v>97.110253327427287</v>
      </c>
      <c r="I35" s="8">
        <v>93.418952766852939</v>
      </c>
    </row>
    <row r="36" spans="1:9" x14ac:dyDescent="0.25">
      <c r="A36" s="11" t="s">
        <v>44</v>
      </c>
      <c r="B36" s="12">
        <v>56254</v>
      </c>
      <c r="C36" s="12">
        <v>150045</v>
      </c>
      <c r="D36" s="13">
        <v>1.6681574409761104E-3</v>
      </c>
      <c r="E36" s="12">
        <v>56950</v>
      </c>
      <c r="F36" s="12">
        <v>148808</v>
      </c>
      <c r="G36" s="13">
        <v>1.6635690693401588E-3</v>
      </c>
      <c r="H36" s="14">
        <v>98.777875329236167</v>
      </c>
      <c r="I36" s="14">
        <v>100.83127251223053</v>
      </c>
    </row>
    <row r="37" spans="1:9" x14ac:dyDescent="0.25">
      <c r="A37" s="9" t="s">
        <v>45</v>
      </c>
      <c r="B37" s="6">
        <v>99425</v>
      </c>
      <c r="C37" s="6">
        <v>136338</v>
      </c>
      <c r="D37" s="10">
        <v>1.5157669311726544E-3</v>
      </c>
      <c r="E37" s="6">
        <v>132918</v>
      </c>
      <c r="F37" s="6">
        <v>175125</v>
      </c>
      <c r="G37" s="10">
        <v>1.9577746711749049E-3</v>
      </c>
      <c r="H37" s="8">
        <v>74.801757474533176</v>
      </c>
      <c r="I37" s="8">
        <v>77.851820128479659</v>
      </c>
    </row>
    <row r="38" spans="1:9" x14ac:dyDescent="0.25">
      <c r="A38" s="11" t="s">
        <v>46</v>
      </c>
      <c r="B38" s="12">
        <v>61164</v>
      </c>
      <c r="C38" s="12">
        <v>132528</v>
      </c>
      <c r="D38" s="13">
        <v>1.4734084397192973E-3</v>
      </c>
      <c r="E38" s="12">
        <v>57895</v>
      </c>
      <c r="F38" s="12">
        <v>127542</v>
      </c>
      <c r="G38" s="13">
        <v>1.425830104845052E-3</v>
      </c>
      <c r="H38" s="14">
        <v>105.64642887986872</v>
      </c>
      <c r="I38" s="14">
        <v>103.90930046572893</v>
      </c>
    </row>
    <row r="39" spans="1:9" x14ac:dyDescent="0.25">
      <c r="A39" s="9" t="s">
        <v>47</v>
      </c>
      <c r="B39" s="6">
        <v>45723</v>
      </c>
      <c r="C39" s="6">
        <v>130588</v>
      </c>
      <c r="D39" s="10">
        <v>1.451840073992391E-3</v>
      </c>
      <c r="E39" s="6">
        <v>44588</v>
      </c>
      <c r="F39" s="6">
        <v>123559</v>
      </c>
      <c r="G39" s="10">
        <v>1.3813029584336908E-3</v>
      </c>
      <c r="H39" s="8">
        <v>102.5455279447385</v>
      </c>
      <c r="I39" s="8">
        <v>105.68878025882373</v>
      </c>
    </row>
    <row r="40" spans="1:9" x14ac:dyDescent="0.25">
      <c r="A40" s="11" t="s">
        <v>48</v>
      </c>
      <c r="B40" s="12">
        <v>25579</v>
      </c>
      <c r="C40" s="12">
        <v>130306</v>
      </c>
      <c r="D40" s="13">
        <v>1.448704878561985E-3</v>
      </c>
      <c r="E40" s="12">
        <v>26146</v>
      </c>
      <c r="F40" s="12">
        <v>138303</v>
      </c>
      <c r="G40" s="13">
        <v>1.5461305373162192E-3</v>
      </c>
      <c r="H40" s="14">
        <v>97.831408246003207</v>
      </c>
      <c r="I40" s="14">
        <v>94.217768233516267</v>
      </c>
    </row>
    <row r="41" spans="1:9" x14ac:dyDescent="0.25">
      <c r="A41" s="9" t="s">
        <v>49</v>
      </c>
      <c r="B41" s="6">
        <v>47883</v>
      </c>
      <c r="C41" s="6">
        <v>129158</v>
      </c>
      <c r="D41" s="10">
        <v>1.4359417425545168E-3</v>
      </c>
      <c r="E41" s="6">
        <v>43256</v>
      </c>
      <c r="F41" s="6">
        <v>117814</v>
      </c>
      <c r="G41" s="10">
        <v>1.3170778878503942E-3</v>
      </c>
      <c r="H41" s="8">
        <v>110.69678194932494</v>
      </c>
      <c r="I41" s="8">
        <v>109.62873682244894</v>
      </c>
    </row>
    <row r="42" spans="1:9" x14ac:dyDescent="0.25">
      <c r="A42" s="11" t="s">
        <v>50</v>
      </c>
      <c r="B42" s="12">
        <v>38546</v>
      </c>
      <c r="C42" s="12">
        <v>118267</v>
      </c>
      <c r="D42" s="13">
        <v>1.3148587161979516E-3</v>
      </c>
      <c r="E42" s="12">
        <v>36417</v>
      </c>
      <c r="F42" s="12">
        <v>110438</v>
      </c>
      <c r="G42" s="13">
        <v>1.2346193812146421E-3</v>
      </c>
      <c r="H42" s="14">
        <v>105.84617074443254</v>
      </c>
      <c r="I42" s="14">
        <v>107.08904543725892</v>
      </c>
    </row>
    <row r="43" spans="1:9" x14ac:dyDescent="0.25">
      <c r="A43" s="9" t="s">
        <v>51</v>
      </c>
      <c r="B43" s="6">
        <v>24995</v>
      </c>
      <c r="C43" s="6">
        <v>112821</v>
      </c>
      <c r="D43" s="10">
        <v>1.2543116441625229E-3</v>
      </c>
      <c r="E43" s="6">
        <v>27870</v>
      </c>
      <c r="F43" s="6">
        <v>121052</v>
      </c>
      <c r="G43" s="10">
        <v>1.3532764567883776E-3</v>
      </c>
      <c r="H43" s="8">
        <v>89.684248295658421</v>
      </c>
      <c r="I43" s="8">
        <v>93.200442784918877</v>
      </c>
    </row>
    <row r="44" spans="1:9" x14ac:dyDescent="0.25">
      <c r="A44" s="11" t="s">
        <v>52</v>
      </c>
      <c r="B44" s="12">
        <v>38404</v>
      </c>
      <c r="C44" s="12">
        <v>105150</v>
      </c>
      <c r="D44" s="13">
        <v>1.1690276578269054E-3</v>
      </c>
      <c r="E44" s="12">
        <v>29528</v>
      </c>
      <c r="F44" s="12">
        <v>79839</v>
      </c>
      <c r="G44" s="13">
        <v>8.9254402268056109E-4</v>
      </c>
      <c r="H44" s="14">
        <v>130.05960444324032</v>
      </c>
      <c r="I44" s="14">
        <v>131.70255138466163</v>
      </c>
    </row>
    <row r="45" spans="1:9" x14ac:dyDescent="0.25">
      <c r="A45" s="9" t="s">
        <v>53</v>
      </c>
      <c r="B45" s="6">
        <v>35626</v>
      </c>
      <c r="C45" s="6">
        <v>101365</v>
      </c>
      <c r="D45" s="10">
        <v>1.1269471092308536E-3</v>
      </c>
      <c r="E45" s="6">
        <v>35993</v>
      </c>
      <c r="F45" s="6">
        <v>97466</v>
      </c>
      <c r="G45" s="10">
        <v>1.0896015194902687E-3</v>
      </c>
      <c r="H45" s="8">
        <v>98.980357291695611</v>
      </c>
      <c r="I45" s="8">
        <v>104.00036935957154</v>
      </c>
    </row>
    <row r="46" spans="1:9" x14ac:dyDescent="0.25">
      <c r="A46" s="11" t="s">
        <v>54</v>
      </c>
      <c r="B46" s="12">
        <v>37172</v>
      </c>
      <c r="C46" s="12">
        <v>86712</v>
      </c>
      <c r="D46" s="13">
        <v>9.6403924170695781E-4</v>
      </c>
      <c r="E46" s="12">
        <v>30728</v>
      </c>
      <c r="F46" s="12">
        <v>70918</v>
      </c>
      <c r="G46" s="13">
        <v>7.9281349967384393E-4</v>
      </c>
      <c r="H46" s="14">
        <v>120.97110127570944</v>
      </c>
      <c r="I46" s="14">
        <v>122.27079161848896</v>
      </c>
    </row>
    <row r="47" spans="1:9" x14ac:dyDescent="0.25">
      <c r="A47" s="9" t="s">
        <v>55</v>
      </c>
      <c r="B47" s="6">
        <v>25645</v>
      </c>
      <c r="C47" s="6">
        <v>82630</v>
      </c>
      <c r="D47" s="10">
        <v>9.1865673196611685E-4</v>
      </c>
      <c r="E47" s="6">
        <v>23756</v>
      </c>
      <c r="F47" s="6">
        <v>76507</v>
      </c>
      <c r="G47" s="10">
        <v>8.5529459967211116E-4</v>
      </c>
      <c r="H47" s="8">
        <v>107.95167536622327</v>
      </c>
      <c r="I47" s="8">
        <v>108.0031892506568</v>
      </c>
    </row>
    <row r="48" spans="1:9" x14ac:dyDescent="0.25">
      <c r="A48" s="11" t="s">
        <v>56</v>
      </c>
      <c r="B48" s="12">
        <v>27571</v>
      </c>
      <c r="C48" s="12">
        <v>82139</v>
      </c>
      <c r="D48" s="13">
        <v>9.1319793424863693E-4</v>
      </c>
      <c r="E48" s="12">
        <v>29408</v>
      </c>
      <c r="F48" s="12">
        <v>86792</v>
      </c>
      <c r="G48" s="13">
        <v>9.7027368599921404E-4</v>
      </c>
      <c r="H48" s="14">
        <v>93.753400435255713</v>
      </c>
      <c r="I48" s="14">
        <v>94.638906811687718</v>
      </c>
    </row>
    <row r="49" spans="1:9" x14ac:dyDescent="0.25">
      <c r="A49" s="9" t="s">
        <v>57</v>
      </c>
      <c r="B49" s="6">
        <v>17760</v>
      </c>
      <c r="C49" s="6">
        <v>81990</v>
      </c>
      <c r="D49" s="10">
        <v>9.1154139481909623E-4</v>
      </c>
      <c r="E49" s="6">
        <v>16767</v>
      </c>
      <c r="F49" s="6">
        <v>74888</v>
      </c>
      <c r="G49" s="10">
        <v>8.3719531520311946E-4</v>
      </c>
      <c r="H49" s="8">
        <v>105.92234746824118</v>
      </c>
      <c r="I49" s="8">
        <v>109.48349535306058</v>
      </c>
    </row>
    <row r="50" spans="1:9" x14ac:dyDescent="0.25">
      <c r="A50" s="11" t="s">
        <v>58</v>
      </c>
      <c r="B50" s="12">
        <v>19695</v>
      </c>
      <c r="C50" s="12">
        <v>78631</v>
      </c>
      <c r="D50" s="13">
        <v>8.7419699251153015E-4</v>
      </c>
      <c r="E50" s="12">
        <v>19762</v>
      </c>
      <c r="F50" s="12">
        <v>77462</v>
      </c>
      <c r="G50" s="13">
        <v>8.6597082985610569E-4</v>
      </c>
      <c r="H50" s="14">
        <v>99.660965489322948</v>
      </c>
      <c r="I50" s="14">
        <v>101.50912705584673</v>
      </c>
    </row>
    <row r="51" spans="1:9" x14ac:dyDescent="0.25">
      <c r="A51" s="9" t="s">
        <v>59</v>
      </c>
      <c r="B51" s="6">
        <v>24291</v>
      </c>
      <c r="C51" s="6">
        <v>78351</v>
      </c>
      <c r="D51" s="10">
        <v>8.7108403250970863E-4</v>
      </c>
      <c r="E51" s="6">
        <v>20968</v>
      </c>
      <c r="F51" s="6">
        <v>67512</v>
      </c>
      <c r="G51" s="10">
        <v>7.5473680856736724E-4</v>
      </c>
      <c r="H51" s="8">
        <v>115.8479587943533</v>
      </c>
      <c r="I51" s="8">
        <v>116.05492356914327</v>
      </c>
    </row>
    <row r="52" spans="1:9" x14ac:dyDescent="0.25">
      <c r="A52" s="11" t="s">
        <v>60</v>
      </c>
      <c r="B52" s="12">
        <v>17882</v>
      </c>
      <c r="C52" s="12">
        <v>76251</v>
      </c>
      <c r="D52" s="13">
        <v>8.4773683249604712E-4</v>
      </c>
      <c r="E52" s="12">
        <v>18450</v>
      </c>
      <c r="F52" s="12">
        <v>77384</v>
      </c>
      <c r="G52" s="13">
        <v>8.6509884456359095E-4</v>
      </c>
      <c r="H52" s="14">
        <v>96.921409214092137</v>
      </c>
      <c r="I52" s="14">
        <v>98.535873048692238</v>
      </c>
    </row>
    <row r="53" spans="1:9" x14ac:dyDescent="0.25">
      <c r="A53" s="9" t="s">
        <v>61</v>
      </c>
      <c r="B53" s="6">
        <v>39019</v>
      </c>
      <c r="C53" s="6">
        <v>70940</v>
      </c>
      <c r="D53" s="10">
        <v>7.8869065189006817E-4</v>
      </c>
      <c r="E53" s="6">
        <v>37303</v>
      </c>
      <c r="F53" s="6">
        <v>68416</v>
      </c>
      <c r="G53" s="10">
        <v>7.6484289452164063E-4</v>
      </c>
      <c r="H53" s="8">
        <v>104.60016620647133</v>
      </c>
      <c r="I53" s="8">
        <v>103.68919550982227</v>
      </c>
    </row>
    <row r="54" spans="1:9" x14ac:dyDescent="0.25">
      <c r="A54" s="11" t="s">
        <v>62</v>
      </c>
      <c r="B54" s="12">
        <v>18076</v>
      </c>
      <c r="C54" s="12">
        <v>59254</v>
      </c>
      <c r="D54" s="13">
        <v>6.5876904267118833E-4</v>
      </c>
      <c r="E54" s="12">
        <v>18517</v>
      </c>
      <c r="F54" s="12">
        <v>61506</v>
      </c>
      <c r="G54" s="13">
        <v>6.8759394104373286E-4</v>
      </c>
      <c r="H54" s="14">
        <v>97.618404709186152</v>
      </c>
      <c r="I54" s="14">
        <v>96.338568594933832</v>
      </c>
    </row>
    <row r="55" spans="1:9" x14ac:dyDescent="0.25">
      <c r="A55" s="9" t="s">
        <v>63</v>
      </c>
      <c r="B55" s="6">
        <v>22854</v>
      </c>
      <c r="C55" s="6">
        <v>57070</v>
      </c>
      <c r="D55" s="10">
        <v>6.3448795465698041E-4</v>
      </c>
      <c r="E55" s="6">
        <v>20884</v>
      </c>
      <c r="F55" s="6">
        <v>53312</v>
      </c>
      <c r="G55" s="10">
        <v>5.9599076813519794E-4</v>
      </c>
      <c r="H55" s="8">
        <v>109.43305880099598</v>
      </c>
      <c r="I55" s="8">
        <v>107.04906962785114</v>
      </c>
    </row>
    <row r="56" spans="1:9" x14ac:dyDescent="0.25">
      <c r="A56" s="11" t="s">
        <v>64</v>
      </c>
      <c r="B56" s="12">
        <v>11127</v>
      </c>
      <c r="C56" s="12">
        <v>56072</v>
      </c>
      <c r="D56" s="13">
        <v>6.2339247579334511E-4</v>
      </c>
      <c r="E56" s="12">
        <v>11727</v>
      </c>
      <c r="F56" s="12">
        <v>56542</v>
      </c>
      <c r="G56" s="13">
        <v>6.3209990268420549E-4</v>
      </c>
      <c r="H56" s="14">
        <v>94.883601944231259</v>
      </c>
      <c r="I56" s="14">
        <v>99.168759506207778</v>
      </c>
    </row>
    <row r="57" spans="1:9" x14ac:dyDescent="0.25">
      <c r="A57" s="9" t="s">
        <v>65</v>
      </c>
      <c r="B57" s="6">
        <v>11187</v>
      </c>
      <c r="C57" s="6">
        <v>52980</v>
      </c>
      <c r="D57" s="10">
        <v>5.8901650320180167E-4</v>
      </c>
      <c r="E57" s="6">
        <v>11149</v>
      </c>
      <c r="F57" s="6">
        <v>48716</v>
      </c>
      <c r="G57" s="10">
        <v>5.4461071166856062E-4</v>
      </c>
      <c r="H57" s="8">
        <v>100.34083774329537</v>
      </c>
      <c r="I57" s="8">
        <v>108.75277116347812</v>
      </c>
    </row>
    <row r="58" spans="1:9" x14ac:dyDescent="0.25">
      <c r="A58" s="11" t="s">
        <v>66</v>
      </c>
      <c r="B58" s="12">
        <v>11061</v>
      </c>
      <c r="C58" s="12">
        <v>51507</v>
      </c>
      <c r="D58" s="13">
        <v>5.72640110049362E-4</v>
      </c>
      <c r="E58" s="12">
        <v>8357</v>
      </c>
      <c r="F58" s="12">
        <v>40018</v>
      </c>
      <c r="G58" s="13">
        <v>4.473731722545459E-4</v>
      </c>
      <c r="H58" s="14">
        <v>132.35610865142993</v>
      </c>
      <c r="I58" s="14">
        <v>128.7095806886901</v>
      </c>
    </row>
    <row r="59" spans="1:9" x14ac:dyDescent="0.25">
      <c r="A59" s="9" t="s">
        <v>67</v>
      </c>
      <c r="B59" s="6">
        <v>13311</v>
      </c>
      <c r="C59" s="6">
        <v>47169</v>
      </c>
      <c r="D59" s="10">
        <v>5.2441146544971275E-4</v>
      </c>
      <c r="E59" s="6">
        <v>12720</v>
      </c>
      <c r="F59" s="6">
        <v>48843</v>
      </c>
      <c r="G59" s="10">
        <v>5.4603048259355255E-4</v>
      </c>
      <c r="H59" s="8">
        <v>104.64622641509433</v>
      </c>
      <c r="I59" s="8">
        <v>96.572692095080157</v>
      </c>
    </row>
    <row r="60" spans="1:9" x14ac:dyDescent="0.25">
      <c r="A60" s="11" t="s">
        <v>68</v>
      </c>
      <c r="B60" s="12">
        <v>9898</v>
      </c>
      <c r="C60" s="12">
        <v>46562</v>
      </c>
      <c r="D60" s="13">
        <v>5.1766301287433541E-4</v>
      </c>
      <c r="E60" s="12">
        <v>10196</v>
      </c>
      <c r="F60" s="12">
        <v>45833</v>
      </c>
      <c r="G60" s="13">
        <v>5.1238079374138143E-4</v>
      </c>
      <c r="H60" s="14">
        <v>97.077285209886227</v>
      </c>
      <c r="I60" s="14">
        <v>101.59055702223289</v>
      </c>
    </row>
    <row r="61" spans="1:9" x14ac:dyDescent="0.25">
      <c r="A61" s="9" t="s">
        <v>69</v>
      </c>
      <c r="B61" s="6">
        <v>11068</v>
      </c>
      <c r="C61" s="6">
        <v>31953</v>
      </c>
      <c r="D61" s="10">
        <v>3.5524432477929726E-4</v>
      </c>
      <c r="E61" s="6">
        <v>11596</v>
      </c>
      <c r="F61" s="6">
        <v>33820</v>
      </c>
      <c r="G61" s="10">
        <v>3.780838793954906E-4</v>
      </c>
      <c r="H61" s="8">
        <v>95.446705760607102</v>
      </c>
      <c r="I61" s="8">
        <v>94.479597871082206</v>
      </c>
    </row>
    <row r="62" spans="1:9" x14ac:dyDescent="0.25">
      <c r="A62" s="11" t="s">
        <v>70</v>
      </c>
      <c r="B62" s="12">
        <v>8902</v>
      </c>
      <c r="C62" s="12">
        <v>26785</v>
      </c>
      <c r="D62" s="13">
        <v>2.9778797731710565E-4</v>
      </c>
      <c r="E62" s="12">
        <v>8021</v>
      </c>
      <c r="F62" s="12">
        <v>23964</v>
      </c>
      <c r="G62" s="13">
        <v>2.6790071217721873E-4</v>
      </c>
      <c r="H62" s="14">
        <v>110.98366787183643</v>
      </c>
      <c r="I62" s="14">
        <v>111.77182440327158</v>
      </c>
    </row>
    <row r="63" spans="1:9" x14ac:dyDescent="0.25">
      <c r="A63" s="9" t="s">
        <v>71</v>
      </c>
      <c r="B63" s="6">
        <v>3344</v>
      </c>
      <c r="C63" s="6">
        <v>17710</v>
      </c>
      <c r="D63" s="10">
        <v>1.9689472011521155E-4</v>
      </c>
      <c r="E63" s="6">
        <v>3385</v>
      </c>
      <c r="F63" s="6">
        <v>18018</v>
      </c>
      <c r="G63" s="10">
        <v>2.014286025709033E-4</v>
      </c>
      <c r="H63" s="8">
        <v>98.788774002954213</v>
      </c>
      <c r="I63" s="8">
        <v>98.290598290598297</v>
      </c>
    </row>
    <row r="64" spans="1:9" x14ac:dyDescent="0.25">
      <c r="A64" s="11" t="s">
        <v>72</v>
      </c>
      <c r="B64" s="12">
        <v>6022</v>
      </c>
      <c r="C64" s="12">
        <v>17656</v>
      </c>
      <c r="D64" s="13">
        <v>1.9629436354343167E-4</v>
      </c>
      <c r="E64" s="12">
        <v>5847</v>
      </c>
      <c r="F64" s="12">
        <v>16465</v>
      </c>
      <c r="G64" s="13">
        <v>1.8406715181096253E-4</v>
      </c>
      <c r="H64" s="14">
        <v>102.99298785702069</v>
      </c>
      <c r="I64" s="14">
        <v>107.23352566049195</v>
      </c>
    </row>
    <row r="65" spans="1:9" x14ac:dyDescent="0.25">
      <c r="A65" s="9" t="s">
        <v>73</v>
      </c>
      <c r="B65" s="6">
        <v>5507</v>
      </c>
      <c r="C65" s="6">
        <v>17291</v>
      </c>
      <c r="D65" s="10">
        <v>1.9223639782677148E-4</v>
      </c>
      <c r="E65" s="6">
        <v>5389</v>
      </c>
      <c r="F65" s="6">
        <v>16080</v>
      </c>
      <c r="G65" s="10">
        <v>1.797631218414988E-4</v>
      </c>
      <c r="H65" s="8">
        <v>102.18964557431805</v>
      </c>
      <c r="I65" s="8">
        <v>107.53109452736318</v>
      </c>
    </row>
    <row r="66" spans="1:9" x14ac:dyDescent="0.25">
      <c r="A66" s="11" t="s">
        <v>74</v>
      </c>
      <c r="B66" s="12">
        <v>4102</v>
      </c>
      <c r="C66" s="12">
        <v>16297</v>
      </c>
      <c r="D66" s="13">
        <v>1.8118538982030504E-4</v>
      </c>
      <c r="E66" s="12">
        <v>4013</v>
      </c>
      <c r="F66" s="12">
        <v>15830</v>
      </c>
      <c r="G66" s="13">
        <v>1.7696829718600283E-4</v>
      </c>
      <c r="H66" s="14">
        <v>102.21779217542985</v>
      </c>
      <c r="I66" s="14">
        <v>102.9500947567909</v>
      </c>
    </row>
    <row r="67" spans="1:9" x14ac:dyDescent="0.25">
      <c r="A67" s="9" t="s">
        <v>75</v>
      </c>
      <c r="B67" s="6">
        <v>4523</v>
      </c>
      <c r="C67" s="6">
        <v>15687</v>
      </c>
      <c r="D67" s="10">
        <v>1.7440358410205102E-4</v>
      </c>
      <c r="E67" s="6">
        <v>4591</v>
      </c>
      <c r="F67" s="6">
        <v>15471</v>
      </c>
      <c r="G67" s="10">
        <v>1.7295492898071067E-4</v>
      </c>
      <c r="H67" s="8">
        <v>98.518841211065123</v>
      </c>
      <c r="I67" s="8">
        <v>101.39616055846422</v>
      </c>
    </row>
    <row r="68" spans="1:9" x14ac:dyDescent="0.25">
      <c r="A68" s="11" t="s">
        <v>76</v>
      </c>
      <c r="B68" s="12">
        <v>6645</v>
      </c>
      <c r="C68" s="12">
        <v>15433</v>
      </c>
      <c r="D68" s="13">
        <v>1.715796846718272E-4</v>
      </c>
      <c r="E68" s="12">
        <v>6537</v>
      </c>
      <c r="F68" s="12">
        <v>14160</v>
      </c>
      <c r="G68" s="13">
        <v>1.5829886848728997E-4</v>
      </c>
      <c r="H68" s="14">
        <v>101.65213400642496</v>
      </c>
      <c r="I68" s="14">
        <v>108.99011299435028</v>
      </c>
    </row>
    <row r="69" spans="1:9" x14ac:dyDescent="0.25">
      <c r="A69" s="9" t="s">
        <v>77</v>
      </c>
      <c r="B69" s="6">
        <v>4281</v>
      </c>
      <c r="C69" s="6">
        <v>9508</v>
      </c>
      <c r="D69" s="10">
        <v>1.0570722749042526E-4</v>
      </c>
      <c r="E69" s="6">
        <v>4291</v>
      </c>
      <c r="F69" s="6">
        <v>9085</v>
      </c>
      <c r="G69" s="10">
        <v>1.0156392798072242E-4</v>
      </c>
      <c r="H69" s="8">
        <v>99.766954089955718</v>
      </c>
      <c r="I69" s="8">
        <v>104.65602641717116</v>
      </c>
    </row>
    <row r="70" spans="1:9" x14ac:dyDescent="0.25">
      <c r="A70" s="11" t="s">
        <v>78</v>
      </c>
      <c r="B70" s="12">
        <v>2360</v>
      </c>
      <c r="C70" s="12">
        <v>8126</v>
      </c>
      <c r="D70" s="13">
        <v>9.0342546338577579E-5</v>
      </c>
      <c r="E70" s="12">
        <v>2598</v>
      </c>
      <c r="F70" s="12">
        <v>8674</v>
      </c>
      <c r="G70" s="13">
        <v>9.6969236247087092E-5</v>
      </c>
      <c r="H70" s="14">
        <v>90.839107005388755</v>
      </c>
      <c r="I70" s="14">
        <v>93.68226884943509</v>
      </c>
    </row>
    <row r="71" spans="1:9" x14ac:dyDescent="0.25">
      <c r="A71" s="9" t="s">
        <v>79</v>
      </c>
      <c r="B71" s="6">
        <v>1939</v>
      </c>
      <c r="C71" s="6">
        <v>7908</v>
      </c>
      <c r="D71" s="10">
        <v>8.7918884622873673E-5</v>
      </c>
      <c r="E71" s="6">
        <v>1828</v>
      </c>
      <c r="F71" s="6">
        <v>6660</v>
      </c>
      <c r="G71" s="10">
        <v>7.4454128822411806E-5</v>
      </c>
      <c r="H71" s="8">
        <v>106.07221006564552</v>
      </c>
      <c r="I71" s="8">
        <v>118.73873873873873</v>
      </c>
    </row>
    <row r="72" spans="1:9" x14ac:dyDescent="0.25">
      <c r="A72" s="11" t="s">
        <v>80</v>
      </c>
      <c r="B72" s="12">
        <v>1384</v>
      </c>
      <c r="C72" s="12">
        <v>7121</v>
      </c>
      <c r="D72" s="13">
        <v>7.9169243474896752E-5</v>
      </c>
      <c r="E72" s="12">
        <v>1328</v>
      </c>
      <c r="F72" s="12">
        <v>7302</v>
      </c>
      <c r="G72" s="13">
        <v>8.1631238537725384E-5</v>
      </c>
      <c r="H72" s="14">
        <v>104.21686746987952</v>
      </c>
      <c r="I72" s="14">
        <v>97.521227061079159</v>
      </c>
    </row>
    <row r="73" spans="1:9" x14ac:dyDescent="0.25">
      <c r="A73" s="9" t="s">
        <v>81</v>
      </c>
      <c r="B73" s="6">
        <v>2236</v>
      </c>
      <c r="C73" s="6">
        <v>6567</v>
      </c>
      <c r="D73" s="10">
        <v>7.3010029757007006E-5</v>
      </c>
      <c r="E73" s="6">
        <v>2105</v>
      </c>
      <c r="F73" s="6">
        <v>6333</v>
      </c>
      <c r="G73" s="10">
        <v>7.079849817302312E-5</v>
      </c>
      <c r="H73" s="8">
        <v>106.22327790973871</v>
      </c>
      <c r="I73" s="8">
        <v>103.69493131217432</v>
      </c>
    </row>
    <row r="74" spans="1:9" x14ac:dyDescent="0.25">
      <c r="A74" s="11" t="s">
        <v>82</v>
      </c>
      <c r="B74" s="12">
        <v>1259</v>
      </c>
      <c r="C74" s="12">
        <v>4561</v>
      </c>
      <c r="D74" s="13">
        <v>5.0707894886814222E-5</v>
      </c>
      <c r="E74" s="12">
        <v>1149</v>
      </c>
      <c r="F74" s="12">
        <v>3236</v>
      </c>
      <c r="G74" s="13">
        <v>3.6176210340739435E-5</v>
      </c>
      <c r="H74" s="14">
        <v>109.57354221061793</v>
      </c>
      <c r="I74" s="14">
        <v>140.94561186650185</v>
      </c>
    </row>
    <row r="75" spans="1:9" x14ac:dyDescent="0.25">
      <c r="A75" s="9" t="s">
        <v>83</v>
      </c>
      <c r="B75" s="6">
        <v>1248</v>
      </c>
      <c r="C75" s="6">
        <v>4087</v>
      </c>
      <c r="D75" s="10">
        <v>4.5438098312302067E-5</v>
      </c>
      <c r="E75" s="6">
        <v>1232</v>
      </c>
      <c r="F75" s="6">
        <v>3553</v>
      </c>
      <c r="G75" s="10">
        <v>3.9720048003908282E-5</v>
      </c>
      <c r="H75" s="8">
        <v>101.2987012987013</v>
      </c>
      <c r="I75" s="8">
        <v>115.02955249085279</v>
      </c>
    </row>
    <row r="76" spans="1:9" x14ac:dyDescent="0.25">
      <c r="A76" s="11" t="s">
        <v>84</v>
      </c>
      <c r="B76" s="12">
        <v>533</v>
      </c>
      <c r="C76" s="12">
        <v>1268</v>
      </c>
      <c r="D76" s="13">
        <v>1.4097261722534626E-5</v>
      </c>
      <c r="E76" s="12">
        <v>442</v>
      </c>
      <c r="F76" s="12">
        <v>1102</v>
      </c>
      <c r="G76" s="13">
        <v>1.2319587081426098E-5</v>
      </c>
      <c r="H76" s="14">
        <v>120.58823529411765</v>
      </c>
      <c r="I76" s="14">
        <v>115.06352087114338</v>
      </c>
    </row>
    <row r="77" spans="1:9" x14ac:dyDescent="0.25">
      <c r="B77" s="2"/>
      <c r="C77" s="2"/>
      <c r="D77" s="3"/>
      <c r="E77" s="2"/>
      <c r="F77" s="2"/>
      <c r="G77" s="3"/>
      <c r="H77" s="4"/>
      <c r="I77" s="4"/>
    </row>
    <row r="78" spans="1:9" x14ac:dyDescent="0.25">
      <c r="A78" s="18" t="s">
        <v>85</v>
      </c>
      <c r="B78" s="19">
        <v>14829219</v>
      </c>
      <c r="C78" s="19">
        <v>78757967</v>
      </c>
      <c r="D78" s="20">
        <v>0.87560857534207037</v>
      </c>
      <c r="E78" s="19">
        <v>14693201</v>
      </c>
      <c r="F78" s="19">
        <v>78628248</v>
      </c>
      <c r="G78" s="20">
        <v>0.87900866451539694</v>
      </c>
      <c r="H78" s="21">
        <v>100.92572067856419</v>
      </c>
      <c r="I78" s="21">
        <v>100.16497760448637</v>
      </c>
    </row>
    <row r="79" spans="1:9" x14ac:dyDescent="0.25">
      <c r="A79" s="5" t="s">
        <v>86</v>
      </c>
      <c r="B79" s="22">
        <v>2364848</v>
      </c>
      <c r="C79" s="22">
        <v>11188579</v>
      </c>
      <c r="D79" s="23">
        <v>0.12439142465792961</v>
      </c>
      <c r="E79" s="22">
        <v>2198756</v>
      </c>
      <c r="F79" s="22">
        <v>10822802</v>
      </c>
      <c r="G79" s="23">
        <v>0.12099133548460303</v>
      </c>
      <c r="H79" s="24">
        <v>107.55390775511243</v>
      </c>
      <c r="I79" s="24">
        <v>103.37968855015549</v>
      </c>
    </row>
    <row r="80" spans="1:9" x14ac:dyDescent="0.25">
      <c r="A80" s="25" t="s">
        <v>87</v>
      </c>
      <c r="B80" s="26">
        <v>17194067</v>
      </c>
      <c r="C80" s="26">
        <v>89946546</v>
      </c>
      <c r="D80" s="27">
        <v>1</v>
      </c>
      <c r="E80" s="26">
        <v>16891957</v>
      </c>
      <c r="F80" s="26">
        <v>89451050</v>
      </c>
      <c r="G80" s="27">
        <v>1</v>
      </c>
      <c r="H80" s="28">
        <v>101.78848430646609</v>
      </c>
      <c r="I80" s="28">
        <v>100.55392977499984</v>
      </c>
    </row>
    <row r="81" spans="1:9" x14ac:dyDescent="0.25">
      <c r="A81" s="1"/>
      <c r="B81" s="15"/>
      <c r="C81" s="15"/>
      <c r="D81" s="16"/>
      <c r="E81" s="15"/>
      <c r="F81" s="15"/>
      <c r="G81" s="16"/>
      <c r="H81" s="17"/>
      <c r="I81" s="17"/>
    </row>
    <row r="82" spans="1:9" x14ac:dyDescent="0.25">
      <c r="A82" s="48" t="s">
        <v>88</v>
      </c>
      <c r="B82" s="49"/>
      <c r="C82" s="49"/>
      <c r="D82" s="50"/>
      <c r="E82" s="49"/>
      <c r="F82" s="49"/>
      <c r="G82" s="50"/>
      <c r="H82" s="51"/>
      <c r="I82" s="51"/>
    </row>
    <row r="83" spans="1:9" x14ac:dyDescent="0.25">
      <c r="B83" s="2"/>
      <c r="C83" s="2"/>
      <c r="D83" s="3"/>
      <c r="E83" s="2"/>
      <c r="F83" s="2"/>
      <c r="G83" s="3"/>
      <c r="H83" s="4"/>
      <c r="I83" s="4"/>
    </row>
    <row r="84" spans="1:9" x14ac:dyDescent="0.25">
      <c r="B84" s="2"/>
      <c r="C84" s="2"/>
      <c r="D84" s="45"/>
      <c r="E84" s="2"/>
      <c r="F84" s="2"/>
      <c r="G84" s="45"/>
      <c r="H84" s="2"/>
      <c r="I84" s="2"/>
    </row>
    <row r="85" spans="1:9" x14ac:dyDescent="0.25">
      <c r="B85" s="2"/>
      <c r="C85" s="2"/>
      <c r="D85" s="3"/>
      <c r="E85" s="2"/>
      <c r="F85" s="2"/>
      <c r="G85" s="3"/>
      <c r="H85" s="4"/>
      <c r="I85" s="4"/>
    </row>
    <row r="86" spans="1:9" x14ac:dyDescent="0.25">
      <c r="B86" s="2"/>
      <c r="C86" s="2"/>
      <c r="D86" s="3"/>
      <c r="E86" s="2"/>
      <c r="F86" s="2"/>
      <c r="G86" s="3"/>
      <c r="H86" s="4"/>
      <c r="I86" s="4"/>
    </row>
    <row r="87" spans="1:9" x14ac:dyDescent="0.25">
      <c r="B87" s="2"/>
      <c r="C87" s="2"/>
      <c r="D87" s="3"/>
      <c r="E87" s="2"/>
      <c r="F87" s="2"/>
      <c r="G87" s="3"/>
      <c r="H87" s="4"/>
      <c r="I87" s="4"/>
    </row>
    <row r="88" spans="1:9" x14ac:dyDescent="0.25">
      <c r="B88" s="2"/>
      <c r="C88" s="2"/>
      <c r="D88" s="3"/>
      <c r="E88" s="2"/>
      <c r="F88" s="2"/>
      <c r="G88" s="3"/>
      <c r="H88" s="4"/>
      <c r="I88" s="4"/>
    </row>
    <row r="89" spans="1:9" x14ac:dyDescent="0.25">
      <c r="B89" s="2"/>
      <c r="C89" s="2"/>
      <c r="D89" s="3"/>
      <c r="E89" s="2"/>
      <c r="F89" s="2"/>
      <c r="G89" s="3"/>
      <c r="H89" s="4"/>
      <c r="I89" s="4"/>
    </row>
    <row r="90" spans="1:9" x14ac:dyDescent="0.25">
      <c r="B90" s="2"/>
      <c r="C90" s="2"/>
      <c r="D90" s="3"/>
      <c r="E90" s="2"/>
      <c r="F90" s="2"/>
      <c r="G90" s="3"/>
      <c r="H90" s="4"/>
      <c r="I90" s="4"/>
    </row>
    <row r="91" spans="1:9" x14ac:dyDescent="0.25">
      <c r="B91" s="2"/>
      <c r="C91" s="2"/>
      <c r="D91" s="3"/>
      <c r="E91" s="2"/>
      <c r="F91" s="2"/>
      <c r="G91" s="3"/>
      <c r="H91" s="4"/>
      <c r="I91" s="4"/>
    </row>
    <row r="92" spans="1:9" x14ac:dyDescent="0.25">
      <c r="B92" s="2"/>
      <c r="C92" s="2"/>
      <c r="D92" s="3"/>
      <c r="E92" s="2"/>
      <c r="F92" s="2"/>
      <c r="G92" s="3"/>
      <c r="H92" s="4"/>
      <c r="I92" s="4"/>
    </row>
    <row r="93" spans="1:9" x14ac:dyDescent="0.25">
      <c r="B93" s="2"/>
      <c r="C93" s="2"/>
      <c r="D93" s="3"/>
      <c r="E93" s="2"/>
      <c r="F93" s="2"/>
      <c r="G93" s="3"/>
      <c r="H93" s="4"/>
      <c r="I93" s="4"/>
    </row>
    <row r="94" spans="1:9" x14ac:dyDescent="0.25">
      <c r="B94" s="2"/>
      <c r="C94" s="2"/>
      <c r="D94" s="3"/>
      <c r="E94" s="2"/>
      <c r="F94" s="2"/>
      <c r="G94" s="3"/>
      <c r="H94" s="4"/>
      <c r="I94" s="4"/>
    </row>
    <row r="95" spans="1:9" x14ac:dyDescent="0.25">
      <c r="B95" s="2"/>
      <c r="C95" s="2"/>
      <c r="D95" s="3"/>
      <c r="E95" s="2"/>
      <c r="F95" s="2"/>
      <c r="G95" s="3"/>
      <c r="H95" s="4"/>
      <c r="I95" s="4"/>
    </row>
    <row r="96" spans="1:9" x14ac:dyDescent="0.25">
      <c r="B96" s="2"/>
      <c r="C96" s="2"/>
      <c r="D96" s="3"/>
      <c r="E96" s="2"/>
      <c r="F96" s="2"/>
      <c r="G96" s="3"/>
      <c r="H96" s="4"/>
      <c r="I96" s="4"/>
    </row>
    <row r="97" spans="2:9" x14ac:dyDescent="0.25">
      <c r="B97" s="2"/>
      <c r="C97" s="2"/>
      <c r="D97" s="3"/>
      <c r="E97" s="2"/>
      <c r="F97" s="2"/>
      <c r="G97" s="3"/>
      <c r="H97" s="4"/>
      <c r="I97" s="4"/>
    </row>
    <row r="98" spans="2:9" x14ac:dyDescent="0.25">
      <c r="B98" s="2"/>
      <c r="C98" s="2"/>
      <c r="D98" s="3"/>
      <c r="E98" s="2"/>
      <c r="F98" s="2"/>
      <c r="G98" s="3"/>
      <c r="H98" s="4"/>
      <c r="I98" s="4"/>
    </row>
    <row r="99" spans="2:9" x14ac:dyDescent="0.25">
      <c r="B99" s="2"/>
      <c r="C99" s="2"/>
      <c r="D99" s="3"/>
      <c r="E99" s="2"/>
      <c r="F99" s="2"/>
      <c r="G99" s="3"/>
      <c r="H99" s="4"/>
      <c r="I99" s="4"/>
    </row>
    <row r="100" spans="2:9" x14ac:dyDescent="0.25">
      <c r="B100" s="2"/>
      <c r="C100" s="2"/>
      <c r="D100" s="3"/>
      <c r="E100" s="2"/>
      <c r="F100" s="2"/>
      <c r="G100" s="3"/>
      <c r="H100" s="4"/>
      <c r="I100" s="4"/>
    </row>
    <row r="101" spans="2:9" x14ac:dyDescent="0.25">
      <c r="B101" s="2"/>
      <c r="C101" s="2"/>
      <c r="D101" s="3"/>
      <c r="E101" s="2"/>
      <c r="F101" s="2"/>
      <c r="G101" s="3"/>
      <c r="H101" s="4"/>
      <c r="I101" s="4"/>
    </row>
    <row r="102" spans="2:9" x14ac:dyDescent="0.25">
      <c r="B102" s="2"/>
      <c r="C102" s="2"/>
      <c r="D102" s="3"/>
      <c r="E102" s="2"/>
      <c r="F102" s="2"/>
      <c r="G102" s="3"/>
      <c r="H102" s="4"/>
      <c r="I102" s="4"/>
    </row>
    <row r="103" spans="2:9" x14ac:dyDescent="0.25">
      <c r="B103" s="2"/>
      <c r="C103" s="2"/>
      <c r="D103" s="3"/>
      <c r="E103" s="2"/>
      <c r="F103" s="2"/>
      <c r="G103" s="3"/>
      <c r="H103" s="4"/>
      <c r="I103" s="4"/>
    </row>
    <row r="104" spans="2:9" x14ac:dyDescent="0.25">
      <c r="B104" s="2"/>
      <c r="C104" s="2"/>
      <c r="D104" s="3"/>
      <c r="E104" s="2"/>
      <c r="F104" s="2"/>
      <c r="G104" s="3"/>
      <c r="H104" s="4"/>
      <c r="I104" s="4"/>
    </row>
    <row r="105" spans="2:9" x14ac:dyDescent="0.25">
      <c r="B105" s="2"/>
      <c r="C105" s="2"/>
      <c r="D105" s="3"/>
      <c r="E105" s="2"/>
      <c r="F105" s="2"/>
      <c r="G105" s="3"/>
      <c r="H105" s="4"/>
      <c r="I105" s="4"/>
    </row>
    <row r="106" spans="2:9" x14ac:dyDescent="0.25">
      <c r="B106" s="2"/>
      <c r="C106" s="2"/>
      <c r="D106" s="3"/>
      <c r="E106" s="2"/>
      <c r="F106" s="2"/>
      <c r="G106" s="3"/>
      <c r="H106" s="4"/>
      <c r="I106" s="4"/>
    </row>
    <row r="107" spans="2:9" x14ac:dyDescent="0.25">
      <c r="B107" s="2"/>
      <c r="C107" s="2"/>
      <c r="D107" s="3"/>
      <c r="E107" s="2"/>
      <c r="F107" s="2"/>
      <c r="G107" s="3"/>
      <c r="H107" s="4"/>
      <c r="I107" s="4"/>
    </row>
    <row r="108" spans="2:9" x14ac:dyDescent="0.25">
      <c r="B108" s="2"/>
      <c r="C108" s="2"/>
      <c r="D108" s="3"/>
      <c r="E108" s="2"/>
      <c r="F108" s="2"/>
      <c r="G108" s="3"/>
      <c r="H108" s="4"/>
      <c r="I108" s="4"/>
    </row>
    <row r="109" spans="2:9" x14ac:dyDescent="0.25">
      <c r="B109" s="2"/>
      <c r="C109" s="2"/>
      <c r="D109" s="3"/>
      <c r="E109" s="2"/>
      <c r="F109" s="2"/>
      <c r="G109" s="3"/>
      <c r="H109" s="4"/>
      <c r="I109" s="4"/>
    </row>
    <row r="110" spans="2:9" x14ac:dyDescent="0.25">
      <c r="B110" s="2"/>
      <c r="C110" s="2"/>
      <c r="D110" s="3"/>
      <c r="E110" s="2"/>
      <c r="F110" s="2"/>
      <c r="G110" s="3"/>
      <c r="H110" s="4"/>
      <c r="I110" s="4"/>
    </row>
    <row r="111" spans="2:9" x14ac:dyDescent="0.25">
      <c r="B111" s="2"/>
      <c r="C111" s="2"/>
      <c r="D111" s="3"/>
      <c r="E111" s="2"/>
      <c r="F111" s="2"/>
      <c r="G111" s="3"/>
      <c r="H111" s="4"/>
      <c r="I111" s="4"/>
    </row>
    <row r="112" spans="2:9" x14ac:dyDescent="0.25">
      <c r="B112" s="2"/>
      <c r="C112" s="2"/>
      <c r="D112" s="3"/>
      <c r="E112" s="2"/>
      <c r="F112" s="2"/>
      <c r="G112" s="3"/>
      <c r="H112" s="4"/>
      <c r="I112" s="4"/>
    </row>
    <row r="113" spans="2:9" x14ac:dyDescent="0.25">
      <c r="B113" s="2"/>
      <c r="C113" s="2"/>
      <c r="D113" s="3"/>
      <c r="E113" s="2"/>
      <c r="F113" s="2"/>
      <c r="G113" s="3"/>
      <c r="H113" s="4"/>
      <c r="I113" s="4"/>
    </row>
    <row r="114" spans="2:9" x14ac:dyDescent="0.25">
      <c r="B114" s="2"/>
      <c r="C114" s="2"/>
      <c r="D114" s="3"/>
      <c r="E114" s="2"/>
      <c r="F114" s="2"/>
      <c r="G114" s="3"/>
      <c r="H114" s="4"/>
      <c r="I114" s="4"/>
    </row>
    <row r="115" spans="2:9" x14ac:dyDescent="0.25">
      <c r="B115" s="2"/>
      <c r="C115" s="2"/>
      <c r="D115" s="3"/>
      <c r="E115" s="2"/>
      <c r="F115" s="2"/>
      <c r="G115" s="3"/>
      <c r="H115" s="4"/>
      <c r="I115" s="4"/>
    </row>
    <row r="116" spans="2:9" x14ac:dyDescent="0.25">
      <c r="B116" s="2"/>
      <c r="C116" s="2"/>
      <c r="D116" s="3"/>
      <c r="E116" s="2"/>
      <c r="F116" s="2"/>
      <c r="G116" s="3"/>
      <c r="H116" s="4"/>
      <c r="I116" s="4"/>
    </row>
    <row r="117" spans="2:9" x14ac:dyDescent="0.25">
      <c r="B117" s="2"/>
      <c r="C117" s="2"/>
      <c r="D117" s="3"/>
      <c r="E117" s="2"/>
      <c r="F117" s="2"/>
      <c r="G117" s="3"/>
      <c r="H117" s="4"/>
      <c r="I117" s="4"/>
    </row>
    <row r="118" spans="2:9" x14ac:dyDescent="0.25">
      <c r="B118" s="2"/>
      <c r="C118" s="2"/>
      <c r="D118" s="3"/>
      <c r="E118" s="2"/>
      <c r="F118" s="2"/>
      <c r="G118" s="3"/>
      <c r="H118" s="4"/>
      <c r="I118" s="4"/>
    </row>
    <row r="119" spans="2:9" x14ac:dyDescent="0.25">
      <c r="B119" s="2"/>
      <c r="C119" s="2"/>
      <c r="D119" s="3"/>
      <c r="E119" s="2"/>
      <c r="F119" s="2"/>
      <c r="G119" s="3"/>
      <c r="H119" s="4"/>
      <c r="I119" s="4"/>
    </row>
    <row r="120" spans="2:9" x14ac:dyDescent="0.25">
      <c r="B120" s="2"/>
      <c r="C120" s="2"/>
      <c r="D120" s="3"/>
      <c r="E120" s="2"/>
      <c r="F120" s="2"/>
      <c r="G120" s="3"/>
      <c r="H120" s="4"/>
      <c r="I120" s="4"/>
    </row>
    <row r="121" spans="2:9" x14ac:dyDescent="0.25">
      <c r="B121" s="2"/>
      <c r="C121" s="2"/>
      <c r="D121" s="3"/>
      <c r="E121" s="2"/>
      <c r="F121" s="2"/>
      <c r="G121" s="3"/>
      <c r="H121" s="4"/>
      <c r="I121" s="4"/>
    </row>
    <row r="122" spans="2:9" x14ac:dyDescent="0.25">
      <c r="B122" s="2"/>
      <c r="C122" s="2"/>
      <c r="D122" s="3"/>
      <c r="E122" s="2"/>
      <c r="F122" s="2"/>
      <c r="G122" s="3"/>
      <c r="H122" s="4"/>
      <c r="I122" s="4"/>
    </row>
    <row r="123" spans="2:9" x14ac:dyDescent="0.25">
      <c r="B123" s="2"/>
      <c r="C123" s="2"/>
      <c r="D123" s="3"/>
      <c r="E123" s="2"/>
      <c r="F123" s="2"/>
      <c r="G123" s="3"/>
      <c r="H123" s="4"/>
      <c r="I123" s="4"/>
    </row>
    <row r="124" spans="2:9" x14ac:dyDescent="0.25">
      <c r="B124" s="2"/>
      <c r="C124" s="2"/>
      <c r="D124" s="3"/>
      <c r="E124" s="2"/>
      <c r="F124" s="2"/>
      <c r="G124" s="3"/>
      <c r="H124" s="4"/>
      <c r="I124" s="4"/>
    </row>
    <row r="125" spans="2:9" x14ac:dyDescent="0.25">
      <c r="B125" s="2"/>
      <c r="C125" s="2"/>
      <c r="D125" s="3"/>
      <c r="E125" s="2"/>
      <c r="F125" s="2"/>
      <c r="G125" s="3"/>
      <c r="H125" s="4"/>
      <c r="I125" s="4"/>
    </row>
    <row r="126" spans="2:9" x14ac:dyDescent="0.25">
      <c r="B126" s="2"/>
      <c r="C126" s="2"/>
      <c r="D126" s="3"/>
      <c r="E126" s="2"/>
      <c r="F126" s="2"/>
      <c r="G126" s="3"/>
      <c r="H126" s="4"/>
      <c r="I126" s="4"/>
    </row>
    <row r="127" spans="2:9" x14ac:dyDescent="0.25">
      <c r="B127" s="2"/>
      <c r="C127" s="2"/>
      <c r="D127" s="3"/>
      <c r="E127" s="2"/>
      <c r="F127" s="2"/>
      <c r="G127" s="3"/>
      <c r="H127" s="4"/>
      <c r="I127" s="4"/>
    </row>
    <row r="128" spans="2:9" x14ac:dyDescent="0.25">
      <c r="B128" s="2"/>
      <c r="C128" s="2"/>
      <c r="D128" s="3"/>
      <c r="E128" s="2"/>
      <c r="F128" s="2"/>
      <c r="G128" s="3"/>
      <c r="H128" s="4"/>
      <c r="I128" s="4"/>
    </row>
    <row r="129" spans="2:9" x14ac:dyDescent="0.25">
      <c r="B129" s="2"/>
      <c r="C129" s="2"/>
      <c r="D129" s="3"/>
      <c r="E129" s="2"/>
      <c r="F129" s="2"/>
      <c r="G129" s="3"/>
      <c r="H129" s="4"/>
      <c r="I129" s="4"/>
    </row>
    <row r="130" spans="2:9" x14ac:dyDescent="0.25">
      <c r="B130" s="2"/>
      <c r="C130" s="2"/>
      <c r="D130" s="3"/>
      <c r="E130" s="2"/>
      <c r="F130" s="2"/>
      <c r="G130" s="3"/>
      <c r="H130" s="4"/>
      <c r="I130" s="4"/>
    </row>
    <row r="131" spans="2:9" x14ac:dyDescent="0.25">
      <c r="B131" s="2"/>
      <c r="C131" s="2"/>
      <c r="D131" s="3"/>
      <c r="E131" s="2"/>
      <c r="F131" s="2"/>
      <c r="G131" s="3"/>
      <c r="H131" s="4"/>
      <c r="I131" s="4"/>
    </row>
    <row r="132" spans="2:9" x14ac:dyDescent="0.25">
      <c r="B132" s="2"/>
      <c r="C132" s="2"/>
      <c r="D132" s="3"/>
      <c r="E132" s="2"/>
      <c r="F132" s="2"/>
      <c r="G132" s="3"/>
      <c r="H132" s="4"/>
      <c r="I132" s="4"/>
    </row>
    <row r="133" spans="2:9" x14ac:dyDescent="0.25">
      <c r="B133" s="2"/>
      <c r="C133" s="2"/>
      <c r="D133" s="3"/>
      <c r="E133" s="2"/>
      <c r="F133" s="2"/>
      <c r="G133" s="3"/>
      <c r="H133" s="4"/>
      <c r="I133" s="4"/>
    </row>
    <row r="134" spans="2:9" x14ac:dyDescent="0.25">
      <c r="B134" s="2"/>
      <c r="C134" s="2"/>
      <c r="D134" s="3"/>
      <c r="E134" s="2"/>
      <c r="F134" s="2"/>
      <c r="G134" s="3"/>
      <c r="H134" s="4"/>
      <c r="I134" s="4"/>
    </row>
    <row r="135" spans="2:9" x14ac:dyDescent="0.25">
      <c r="B135" s="2"/>
      <c r="C135" s="2"/>
      <c r="D135" s="3"/>
      <c r="E135" s="2"/>
      <c r="F135" s="2"/>
      <c r="G135" s="3"/>
      <c r="H135" s="4"/>
      <c r="I135" s="4"/>
    </row>
    <row r="136" spans="2:9" x14ac:dyDescent="0.25">
      <c r="B136" s="2"/>
      <c r="C136" s="2"/>
      <c r="D136" s="3"/>
      <c r="E136" s="2"/>
      <c r="F136" s="2"/>
      <c r="G136" s="3"/>
      <c r="H136" s="4"/>
      <c r="I136" s="4"/>
    </row>
    <row r="137" spans="2:9" x14ac:dyDescent="0.25">
      <c r="B137" s="2"/>
      <c r="C137" s="2"/>
      <c r="D137" s="3"/>
      <c r="E137" s="2"/>
      <c r="F137" s="2"/>
      <c r="G137" s="3"/>
      <c r="H137" s="4"/>
      <c r="I137" s="4"/>
    </row>
    <row r="138" spans="2:9" x14ac:dyDescent="0.25">
      <c r="B138" s="2"/>
      <c r="C138" s="2"/>
      <c r="D138" s="3"/>
      <c r="E138" s="2"/>
      <c r="F138" s="2"/>
      <c r="G138" s="3"/>
      <c r="H138" s="4"/>
      <c r="I138" s="4"/>
    </row>
    <row r="139" spans="2:9" x14ac:dyDescent="0.25">
      <c r="B139" s="2"/>
      <c r="C139" s="2"/>
      <c r="D139" s="3"/>
      <c r="E139" s="2"/>
      <c r="F139" s="2"/>
      <c r="G139" s="3"/>
      <c r="H139" s="4"/>
      <c r="I139" s="4"/>
    </row>
    <row r="140" spans="2:9" x14ac:dyDescent="0.25">
      <c r="B140" s="2"/>
      <c r="C140" s="2"/>
      <c r="D140" s="3"/>
      <c r="E140" s="2"/>
      <c r="F140" s="2"/>
      <c r="G140" s="3"/>
      <c r="H140" s="4"/>
      <c r="I140" s="4"/>
    </row>
    <row r="141" spans="2:9" x14ac:dyDescent="0.25">
      <c r="B141" s="2"/>
      <c r="C141" s="2"/>
      <c r="D141" s="3"/>
      <c r="E141" s="2"/>
      <c r="F141" s="2"/>
      <c r="G141" s="3"/>
      <c r="H141" s="4"/>
      <c r="I141" s="4"/>
    </row>
    <row r="142" spans="2:9" x14ac:dyDescent="0.25">
      <c r="B142" s="2"/>
      <c r="C142" s="2"/>
      <c r="D142" s="3"/>
      <c r="E142" s="2"/>
      <c r="F142" s="2"/>
      <c r="G142" s="3"/>
      <c r="H142" s="4"/>
      <c r="I142" s="4"/>
    </row>
    <row r="143" spans="2:9" x14ac:dyDescent="0.25">
      <c r="B143" s="2"/>
      <c r="C143" s="2"/>
      <c r="D143" s="3"/>
      <c r="E143" s="2"/>
      <c r="F143" s="2"/>
      <c r="G143" s="3"/>
      <c r="H143" s="4"/>
      <c r="I143" s="4"/>
    </row>
    <row r="144" spans="2:9" x14ac:dyDescent="0.25">
      <c r="B144" s="2"/>
      <c r="C144" s="2"/>
      <c r="D144" s="3"/>
      <c r="E144" s="2"/>
      <c r="F144" s="2"/>
      <c r="G144" s="3"/>
      <c r="H144" s="4"/>
      <c r="I144" s="4"/>
    </row>
    <row r="145" spans="2:9" x14ac:dyDescent="0.25">
      <c r="B145" s="2"/>
      <c r="C145" s="2"/>
      <c r="D145" s="3"/>
      <c r="E145" s="2"/>
      <c r="F145" s="2"/>
      <c r="G145" s="3"/>
      <c r="H145" s="4"/>
      <c r="I145" s="4"/>
    </row>
    <row r="146" spans="2:9" x14ac:dyDescent="0.25">
      <c r="B146" s="2"/>
      <c r="C146" s="2"/>
      <c r="D146" s="3"/>
      <c r="E146" s="2"/>
      <c r="F146" s="2"/>
      <c r="G146" s="3"/>
      <c r="H146" s="4"/>
      <c r="I146" s="4"/>
    </row>
    <row r="147" spans="2:9" x14ac:dyDescent="0.25">
      <c r="B147" s="2"/>
      <c r="C147" s="2"/>
      <c r="D147" s="3"/>
      <c r="E147" s="2"/>
      <c r="F147" s="2"/>
      <c r="G147" s="3"/>
      <c r="H147" s="4"/>
      <c r="I147" s="4"/>
    </row>
    <row r="148" spans="2:9" x14ac:dyDescent="0.25">
      <c r="B148" s="2"/>
      <c r="C148" s="2"/>
      <c r="D148" s="3"/>
      <c r="E148" s="2"/>
      <c r="F148" s="2"/>
      <c r="G148" s="3"/>
      <c r="H148" s="4"/>
      <c r="I148" s="4"/>
    </row>
    <row r="149" spans="2:9" x14ac:dyDescent="0.25">
      <c r="B149" s="2"/>
      <c r="C149" s="2"/>
      <c r="D149" s="3"/>
      <c r="E149" s="2"/>
      <c r="F149" s="2"/>
      <c r="G149" s="3"/>
      <c r="H149" s="4"/>
      <c r="I149" s="4"/>
    </row>
    <row r="150" spans="2:9" x14ac:dyDescent="0.25">
      <c r="B150" s="2"/>
      <c r="C150" s="2"/>
      <c r="D150" s="3"/>
      <c r="E150" s="2"/>
      <c r="F150" s="2"/>
      <c r="G150" s="3"/>
      <c r="H150" s="4"/>
      <c r="I150" s="4"/>
    </row>
    <row r="151" spans="2:9" x14ac:dyDescent="0.25">
      <c r="B151" s="2"/>
      <c r="C151" s="2"/>
      <c r="D151" s="3"/>
      <c r="E151" s="2"/>
      <c r="F151" s="2"/>
      <c r="G151" s="3"/>
      <c r="H151" s="4"/>
      <c r="I151" s="4"/>
    </row>
    <row r="152" spans="2:9" x14ac:dyDescent="0.25">
      <c r="B152" s="2"/>
      <c r="C152" s="2"/>
      <c r="D152" s="3"/>
      <c r="E152" s="2"/>
      <c r="F152" s="2"/>
      <c r="G152" s="3"/>
      <c r="H152" s="4"/>
      <c r="I152" s="4"/>
    </row>
    <row r="153" spans="2:9" x14ac:dyDescent="0.25">
      <c r="B153" s="2"/>
      <c r="C153" s="2"/>
      <c r="D153" s="3"/>
      <c r="E153" s="2"/>
      <c r="F153" s="2"/>
      <c r="G153" s="3"/>
      <c r="H153" s="4"/>
      <c r="I153" s="4"/>
    </row>
    <row r="154" spans="2:9" x14ac:dyDescent="0.25">
      <c r="B154" s="2"/>
      <c r="C154" s="2"/>
      <c r="D154" s="3"/>
      <c r="E154" s="2"/>
      <c r="F154" s="2"/>
      <c r="G154" s="3"/>
      <c r="H154" s="4"/>
      <c r="I154" s="4"/>
    </row>
    <row r="155" spans="2:9" x14ac:dyDescent="0.25">
      <c r="B155" s="2"/>
      <c r="C155" s="2"/>
      <c r="D155" s="3"/>
      <c r="E155" s="2"/>
      <c r="F155" s="2"/>
      <c r="G155" s="3"/>
      <c r="H155" s="4"/>
      <c r="I155" s="4"/>
    </row>
    <row r="156" spans="2:9" x14ac:dyDescent="0.25">
      <c r="B156" s="2"/>
      <c r="C156" s="2"/>
      <c r="D156" s="3"/>
      <c r="E156" s="2"/>
      <c r="F156" s="2"/>
      <c r="G156" s="3"/>
      <c r="H156" s="4"/>
      <c r="I156" s="4"/>
    </row>
    <row r="157" spans="2:9" x14ac:dyDescent="0.25">
      <c r="B157" s="2"/>
      <c r="C157" s="2"/>
      <c r="D157" s="3"/>
      <c r="E157" s="2"/>
      <c r="F157" s="2"/>
      <c r="G157" s="3"/>
      <c r="H157" s="4"/>
      <c r="I157" s="4"/>
    </row>
    <row r="158" spans="2:9" x14ac:dyDescent="0.25">
      <c r="B158" s="2"/>
      <c r="C158" s="2"/>
      <c r="D158" s="3"/>
      <c r="E158" s="2"/>
      <c r="F158" s="2"/>
      <c r="G158" s="3"/>
      <c r="H158" s="4"/>
      <c r="I158" s="4"/>
    </row>
    <row r="159" spans="2:9" x14ac:dyDescent="0.25">
      <c r="B159" s="2"/>
      <c r="C159" s="2"/>
      <c r="D159" s="3"/>
      <c r="E159" s="2"/>
      <c r="F159" s="2"/>
      <c r="G159" s="3"/>
      <c r="H159" s="4"/>
      <c r="I159" s="4"/>
    </row>
    <row r="160" spans="2:9" x14ac:dyDescent="0.25">
      <c r="B160" s="2"/>
      <c r="C160" s="2"/>
      <c r="D160" s="3"/>
      <c r="E160" s="2"/>
      <c r="F160" s="2"/>
      <c r="G160" s="3"/>
      <c r="H160" s="4"/>
      <c r="I160" s="4"/>
    </row>
    <row r="161" spans="2:9" x14ac:dyDescent="0.25">
      <c r="B161" s="2"/>
      <c r="C161" s="2"/>
      <c r="D161" s="3"/>
      <c r="E161" s="2"/>
      <c r="F161" s="2"/>
      <c r="G161" s="3"/>
      <c r="H161" s="4"/>
      <c r="I161" s="4"/>
    </row>
    <row r="162" spans="2:9" x14ac:dyDescent="0.25">
      <c r="B162" s="2"/>
      <c r="C162" s="2"/>
      <c r="D162" s="3"/>
      <c r="E162" s="2"/>
      <c r="F162" s="2"/>
      <c r="G162" s="3"/>
      <c r="H162" s="4"/>
      <c r="I162" s="4"/>
    </row>
    <row r="163" spans="2:9" x14ac:dyDescent="0.25">
      <c r="B163" s="2"/>
      <c r="C163" s="2"/>
      <c r="D163" s="3"/>
      <c r="E163" s="2"/>
      <c r="F163" s="2"/>
      <c r="G163" s="3"/>
      <c r="H163" s="4"/>
      <c r="I163" s="4"/>
    </row>
    <row r="164" spans="2:9" x14ac:dyDescent="0.25">
      <c r="B164" s="2"/>
      <c r="C164" s="2"/>
      <c r="D164" s="3"/>
      <c r="E164" s="2"/>
      <c r="F164" s="2"/>
      <c r="G164" s="3"/>
      <c r="H164" s="4"/>
      <c r="I164" s="4"/>
    </row>
  </sheetData>
  <sortState xmlns:xlrd2="http://schemas.microsoft.com/office/spreadsheetml/2017/richdata2" ref="A6:I76">
    <sortCondition descending="1" ref="D6:D76"/>
  </sortState>
  <mergeCells count="5">
    <mergeCell ref="A1:I1"/>
    <mergeCell ref="B3:D3"/>
    <mergeCell ref="E3:G3"/>
    <mergeCell ref="H3:I3"/>
    <mergeCell ref="A82:I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5"/>
  <sheetViews>
    <sheetView workbookViewId="0">
      <selection activeCell="J15" sqref="J15"/>
    </sheetView>
  </sheetViews>
  <sheetFormatPr defaultRowHeight="15" x14ac:dyDescent="0.25"/>
  <cols>
    <col min="1" max="1" width="33" customWidth="1"/>
    <col min="2" max="3" width="12" customWidth="1"/>
    <col min="4" max="4" width="10" customWidth="1"/>
    <col min="5" max="6" width="12" customWidth="1"/>
    <col min="7" max="9" width="10" customWidth="1"/>
  </cols>
  <sheetData>
    <row r="1" spans="1:9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3" spans="1:9" x14ac:dyDescent="0.25">
      <c r="A3" s="5"/>
      <c r="B3" s="47" t="s">
        <v>1</v>
      </c>
      <c r="C3" s="47"/>
      <c r="D3" s="47"/>
      <c r="E3" s="47" t="s">
        <v>2</v>
      </c>
      <c r="F3" s="47"/>
      <c r="G3" s="47"/>
      <c r="H3" s="47" t="s">
        <v>3</v>
      </c>
      <c r="I3" s="47"/>
    </row>
    <row r="4" spans="1:9" x14ac:dyDescent="0.2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x14ac:dyDescent="0.25">
      <c r="A5" s="9" t="s">
        <v>62</v>
      </c>
      <c r="B5" s="6">
        <v>18076</v>
      </c>
      <c r="C5" s="6">
        <v>59254</v>
      </c>
      <c r="D5" s="10">
        <v>6.5876904267118833E-4</v>
      </c>
      <c r="E5" s="6">
        <v>18517</v>
      </c>
      <c r="F5" s="6">
        <v>61506</v>
      </c>
      <c r="G5" s="10">
        <v>6.8759394104373286E-4</v>
      </c>
      <c r="H5" s="8">
        <v>97.618404709186152</v>
      </c>
      <c r="I5" s="8">
        <v>96.338568594933832</v>
      </c>
    </row>
    <row r="6" spans="1:9" x14ac:dyDescent="0.25">
      <c r="A6" s="11" t="s">
        <v>52</v>
      </c>
      <c r="B6" s="12">
        <v>38404</v>
      </c>
      <c r="C6" s="12">
        <v>105150</v>
      </c>
      <c r="D6" s="13">
        <v>1.1690276578269054E-3</v>
      </c>
      <c r="E6" s="12">
        <v>29528</v>
      </c>
      <c r="F6" s="12">
        <v>79839</v>
      </c>
      <c r="G6" s="13">
        <v>8.9254402268056109E-4</v>
      </c>
      <c r="H6" s="14">
        <v>130.05960444324032</v>
      </c>
      <c r="I6" s="14">
        <v>131.70255138466163</v>
      </c>
    </row>
    <row r="7" spans="1:9" x14ac:dyDescent="0.25">
      <c r="A7" s="9" t="s">
        <v>36</v>
      </c>
      <c r="B7" s="6">
        <v>158332</v>
      </c>
      <c r="C7" s="6">
        <v>490291</v>
      </c>
      <c r="D7" s="10">
        <v>5.450915258046707E-3</v>
      </c>
      <c r="E7" s="6">
        <v>159377</v>
      </c>
      <c r="F7" s="6">
        <v>497748</v>
      </c>
      <c r="G7" s="10">
        <v>5.5644735304951698E-3</v>
      </c>
      <c r="H7" s="8">
        <v>99.344321953606851</v>
      </c>
      <c r="I7" s="8">
        <v>98.50185234295266</v>
      </c>
    </row>
    <row r="8" spans="1:9" x14ac:dyDescent="0.25">
      <c r="A8" s="11" t="s">
        <v>16</v>
      </c>
      <c r="B8" s="12">
        <v>1281623</v>
      </c>
      <c r="C8" s="12">
        <v>6555661</v>
      </c>
      <c r="D8" s="13">
        <v>7.2883965994647526E-2</v>
      </c>
      <c r="E8" s="12">
        <v>1263789</v>
      </c>
      <c r="F8" s="12">
        <v>6567826</v>
      </c>
      <c r="G8" s="13">
        <v>7.3423688151229086E-2</v>
      </c>
      <c r="H8" s="14">
        <v>101.41115328587289</v>
      </c>
      <c r="I8" s="14">
        <v>99.814778893350706</v>
      </c>
    </row>
    <row r="9" spans="1:9" x14ac:dyDescent="0.25">
      <c r="A9" s="9" t="s">
        <v>31</v>
      </c>
      <c r="B9" s="6">
        <v>171441</v>
      </c>
      <c r="C9" s="6">
        <v>777315</v>
      </c>
      <c r="D9" s="10">
        <v>8.6419660850567855E-3</v>
      </c>
      <c r="E9" s="6">
        <v>174728</v>
      </c>
      <c r="F9" s="6">
        <v>797608</v>
      </c>
      <c r="G9" s="10">
        <v>8.9166980152832198E-3</v>
      </c>
      <c r="H9" s="8">
        <v>98.118790348427268</v>
      </c>
      <c r="I9" s="8">
        <v>97.455767745559228</v>
      </c>
    </row>
    <row r="10" spans="1:9" x14ac:dyDescent="0.25">
      <c r="A10" s="11" t="s">
        <v>64</v>
      </c>
      <c r="B10" s="12">
        <v>11127</v>
      </c>
      <c r="C10" s="12">
        <v>56072</v>
      </c>
      <c r="D10" s="13">
        <v>6.2339247579334511E-4</v>
      </c>
      <c r="E10" s="12">
        <v>11727</v>
      </c>
      <c r="F10" s="12">
        <v>56542</v>
      </c>
      <c r="G10" s="13">
        <v>6.3209990268420549E-4</v>
      </c>
      <c r="H10" s="14">
        <v>94.883601944231259</v>
      </c>
      <c r="I10" s="14">
        <v>99.168759506207778</v>
      </c>
    </row>
    <row r="11" spans="1:9" x14ac:dyDescent="0.25">
      <c r="A11" s="9" t="s">
        <v>23</v>
      </c>
      <c r="B11" s="6">
        <v>540860</v>
      </c>
      <c r="C11" s="6">
        <v>2701757</v>
      </c>
      <c r="D11" s="10">
        <v>3.0037362413004719E-2</v>
      </c>
      <c r="E11" s="6">
        <v>493795</v>
      </c>
      <c r="F11" s="6">
        <v>2507349</v>
      </c>
      <c r="G11" s="10">
        <v>2.8030403220532348E-2</v>
      </c>
      <c r="H11" s="8">
        <v>109.53128322482002</v>
      </c>
      <c r="I11" s="8">
        <v>107.75352772988523</v>
      </c>
    </row>
    <row r="12" spans="1:9" x14ac:dyDescent="0.25">
      <c r="A12" s="11" t="s">
        <v>44</v>
      </c>
      <c r="B12" s="12">
        <v>56254</v>
      </c>
      <c r="C12" s="12">
        <v>150045</v>
      </c>
      <c r="D12" s="13">
        <v>1.6681574409761104E-3</v>
      </c>
      <c r="E12" s="12">
        <v>56950</v>
      </c>
      <c r="F12" s="12">
        <v>148808</v>
      </c>
      <c r="G12" s="13">
        <v>1.6635690693401588E-3</v>
      </c>
      <c r="H12" s="14">
        <v>98.777875329236167</v>
      </c>
      <c r="I12" s="14">
        <v>100.83127251223053</v>
      </c>
    </row>
    <row r="13" spans="1:9" x14ac:dyDescent="0.25">
      <c r="A13" s="9" t="s">
        <v>46</v>
      </c>
      <c r="B13" s="6">
        <v>61164</v>
      </c>
      <c r="C13" s="6">
        <v>132528</v>
      </c>
      <c r="D13" s="10">
        <v>1.4734084397192973E-3</v>
      </c>
      <c r="E13" s="6">
        <v>57895</v>
      </c>
      <c r="F13" s="6">
        <v>127542</v>
      </c>
      <c r="G13" s="10">
        <v>1.425830104845052E-3</v>
      </c>
      <c r="H13" s="8">
        <v>105.64642887986872</v>
      </c>
      <c r="I13" s="8">
        <v>103.90930046572893</v>
      </c>
    </row>
    <row r="14" spans="1:9" x14ac:dyDescent="0.25">
      <c r="A14" s="11" t="s">
        <v>72</v>
      </c>
      <c r="B14" s="12">
        <v>6022</v>
      </c>
      <c r="C14" s="12">
        <v>17656</v>
      </c>
      <c r="D14" s="13">
        <v>1.9629436354343167E-4</v>
      </c>
      <c r="E14" s="12">
        <v>5847</v>
      </c>
      <c r="F14" s="12">
        <v>16465</v>
      </c>
      <c r="G14" s="13">
        <v>1.8406715181096253E-4</v>
      </c>
      <c r="H14" s="14">
        <v>102.99298785702069</v>
      </c>
      <c r="I14" s="14">
        <v>107.23352566049195</v>
      </c>
    </row>
    <row r="15" spans="1:9" x14ac:dyDescent="0.25">
      <c r="A15" s="9" t="s">
        <v>55</v>
      </c>
      <c r="B15" s="6">
        <v>25645</v>
      </c>
      <c r="C15" s="6">
        <v>82630</v>
      </c>
      <c r="D15" s="10">
        <v>9.1865673196611685E-4</v>
      </c>
      <c r="E15" s="6">
        <v>23756</v>
      </c>
      <c r="F15" s="6">
        <v>76507</v>
      </c>
      <c r="G15" s="10">
        <v>8.5529459967211116E-4</v>
      </c>
      <c r="H15" s="8">
        <v>107.95167536622327</v>
      </c>
      <c r="I15" s="8">
        <v>108.0031892506568</v>
      </c>
    </row>
    <row r="16" spans="1:9" x14ac:dyDescent="0.25">
      <c r="A16" s="11" t="s">
        <v>32</v>
      </c>
      <c r="B16" s="12">
        <v>116653</v>
      </c>
      <c r="C16" s="12">
        <v>737352</v>
      </c>
      <c r="D16" s="13">
        <v>8.197668868796807E-3</v>
      </c>
      <c r="E16" s="12">
        <v>122047</v>
      </c>
      <c r="F16" s="12">
        <v>767522</v>
      </c>
      <c r="G16" s="13">
        <v>8.5803576369422162E-3</v>
      </c>
      <c r="H16" s="14">
        <v>95.580391160782327</v>
      </c>
      <c r="I16" s="14">
        <v>96.069168049906068</v>
      </c>
    </row>
    <row r="17" spans="1:9" x14ac:dyDescent="0.25">
      <c r="A17" s="9" t="s">
        <v>60</v>
      </c>
      <c r="B17" s="6">
        <v>17882</v>
      </c>
      <c r="C17" s="6">
        <v>76251</v>
      </c>
      <c r="D17" s="10">
        <v>8.4773683249604712E-4</v>
      </c>
      <c r="E17" s="6">
        <v>18450</v>
      </c>
      <c r="F17" s="6">
        <v>77384</v>
      </c>
      <c r="G17" s="10">
        <v>8.6509884456359095E-4</v>
      </c>
      <c r="H17" s="8">
        <v>96.921409214092137</v>
      </c>
      <c r="I17" s="8">
        <v>98.535873048692238</v>
      </c>
    </row>
    <row r="18" spans="1:9" x14ac:dyDescent="0.25">
      <c r="A18" s="11" t="s">
        <v>40</v>
      </c>
      <c r="B18" s="12">
        <v>57996</v>
      </c>
      <c r="C18" s="12">
        <v>262704</v>
      </c>
      <c r="D18" s="13">
        <v>2.9206680154232937E-3</v>
      </c>
      <c r="E18" s="12">
        <v>64456</v>
      </c>
      <c r="F18" s="12">
        <v>288469</v>
      </c>
      <c r="G18" s="13">
        <v>3.2248810941850319E-3</v>
      </c>
      <c r="H18" s="14">
        <v>89.97765917835423</v>
      </c>
      <c r="I18" s="14">
        <v>91.068364364975096</v>
      </c>
    </row>
    <row r="19" spans="1:9" x14ac:dyDescent="0.25">
      <c r="A19" s="9" t="s">
        <v>26</v>
      </c>
      <c r="B19" s="6">
        <v>453463</v>
      </c>
      <c r="C19" s="6">
        <v>1645300</v>
      </c>
      <c r="D19" s="10">
        <v>1.8291975324989131E-2</v>
      </c>
      <c r="E19" s="6">
        <v>489329</v>
      </c>
      <c r="F19" s="6">
        <v>1745528</v>
      </c>
      <c r="G19" s="10">
        <v>1.9513778765034059E-2</v>
      </c>
      <c r="H19" s="8">
        <v>92.670371059144259</v>
      </c>
      <c r="I19" s="8">
        <v>94.258012475308334</v>
      </c>
    </row>
    <row r="20" spans="1:9" x14ac:dyDescent="0.25">
      <c r="A20" s="11" t="s">
        <v>54</v>
      </c>
      <c r="B20" s="12">
        <v>37172</v>
      </c>
      <c r="C20" s="12">
        <v>86712</v>
      </c>
      <c r="D20" s="13">
        <v>9.6403924170695781E-4</v>
      </c>
      <c r="E20" s="12">
        <v>30728</v>
      </c>
      <c r="F20" s="12">
        <v>70918</v>
      </c>
      <c r="G20" s="13">
        <v>7.9281349967384393E-4</v>
      </c>
      <c r="H20" s="14">
        <v>120.97110127570944</v>
      </c>
      <c r="I20" s="14">
        <v>122.27079161848896</v>
      </c>
    </row>
    <row r="21" spans="1:9" x14ac:dyDescent="0.25">
      <c r="A21" s="9" t="s">
        <v>14</v>
      </c>
      <c r="B21" s="6">
        <v>2364848</v>
      </c>
      <c r="C21" s="6">
        <v>11188579</v>
      </c>
      <c r="D21" s="10">
        <v>0.12439142465792961</v>
      </c>
      <c r="E21" s="6">
        <v>2198756</v>
      </c>
      <c r="F21" s="6">
        <v>10822802</v>
      </c>
      <c r="G21" s="10">
        <v>0.12099133548460303</v>
      </c>
      <c r="H21" s="8">
        <v>107.55390775511243</v>
      </c>
      <c r="I21" s="8">
        <v>103.37968855015549</v>
      </c>
    </row>
    <row r="22" spans="1:9" x14ac:dyDescent="0.25">
      <c r="A22" s="11" t="s">
        <v>49</v>
      </c>
      <c r="B22" s="12">
        <v>47883</v>
      </c>
      <c r="C22" s="12">
        <v>129158</v>
      </c>
      <c r="D22" s="13">
        <v>1.4359417425545168E-3</v>
      </c>
      <c r="E22" s="12">
        <v>43256</v>
      </c>
      <c r="F22" s="12">
        <v>117814</v>
      </c>
      <c r="G22" s="13">
        <v>1.3170778878503942E-3</v>
      </c>
      <c r="H22" s="14">
        <v>110.69678194932494</v>
      </c>
      <c r="I22" s="14">
        <v>109.62873682244894</v>
      </c>
    </row>
    <row r="23" spans="1:9" x14ac:dyDescent="0.25">
      <c r="A23" s="9" t="s">
        <v>77</v>
      </c>
      <c r="B23" s="6">
        <v>4281</v>
      </c>
      <c r="C23" s="6">
        <v>9508</v>
      </c>
      <c r="D23" s="10">
        <v>1.0570722749042526E-4</v>
      </c>
      <c r="E23" s="6">
        <v>4291</v>
      </c>
      <c r="F23" s="6">
        <v>9085</v>
      </c>
      <c r="G23" s="10">
        <v>1.0156392798072242E-4</v>
      </c>
      <c r="H23" s="8">
        <v>99.766954089955718</v>
      </c>
      <c r="I23" s="8">
        <v>104.65602641717116</v>
      </c>
    </row>
    <row r="24" spans="1:9" x14ac:dyDescent="0.25">
      <c r="A24" s="11" t="s">
        <v>37</v>
      </c>
      <c r="B24" s="12">
        <v>97830</v>
      </c>
      <c r="C24" s="12">
        <v>452752</v>
      </c>
      <c r="D24" s="13">
        <v>5.0335673812310702E-3</v>
      </c>
      <c r="E24" s="12">
        <v>98214</v>
      </c>
      <c r="F24" s="12">
        <v>447179</v>
      </c>
      <c r="G24" s="13">
        <v>4.9991475784800735E-3</v>
      </c>
      <c r="H24" s="14">
        <v>99.609017044413221</v>
      </c>
      <c r="I24" s="14">
        <v>101.24625709167917</v>
      </c>
    </row>
    <row r="25" spans="1:9" x14ac:dyDescent="0.25">
      <c r="A25" s="9" t="s">
        <v>66</v>
      </c>
      <c r="B25" s="6">
        <v>11061</v>
      </c>
      <c r="C25" s="6">
        <v>51507</v>
      </c>
      <c r="D25" s="10">
        <v>5.72640110049362E-4</v>
      </c>
      <c r="E25" s="6">
        <v>8357</v>
      </c>
      <c r="F25" s="6">
        <v>40018</v>
      </c>
      <c r="G25" s="10">
        <v>4.473731722545459E-4</v>
      </c>
      <c r="H25" s="8">
        <v>132.35610865142993</v>
      </c>
      <c r="I25" s="8">
        <v>128.7095806886901</v>
      </c>
    </row>
    <row r="26" spans="1:9" x14ac:dyDescent="0.25">
      <c r="A26" s="11" t="s">
        <v>19</v>
      </c>
      <c r="B26" s="12">
        <v>811426</v>
      </c>
      <c r="C26" s="12">
        <v>3462992</v>
      </c>
      <c r="D26" s="13">
        <v>3.8500555652242613E-2</v>
      </c>
      <c r="E26" s="12">
        <v>803611</v>
      </c>
      <c r="F26" s="12">
        <v>3479585</v>
      </c>
      <c r="G26" s="13">
        <v>3.8899319795575343E-2</v>
      </c>
      <c r="H26" s="14">
        <v>100.97248544382792</v>
      </c>
      <c r="I26" s="14">
        <v>99.523132787386999</v>
      </c>
    </row>
    <row r="27" spans="1:9" x14ac:dyDescent="0.25">
      <c r="A27" s="9" t="s">
        <v>59</v>
      </c>
      <c r="B27" s="6">
        <v>24291</v>
      </c>
      <c r="C27" s="6">
        <v>78351</v>
      </c>
      <c r="D27" s="10">
        <v>8.7108403250970863E-4</v>
      </c>
      <c r="E27" s="6">
        <v>20968</v>
      </c>
      <c r="F27" s="6">
        <v>67512</v>
      </c>
      <c r="G27" s="10">
        <v>7.5473680856736724E-4</v>
      </c>
      <c r="H27" s="8">
        <v>115.8479587943533</v>
      </c>
      <c r="I27" s="8">
        <v>116.05492356914327</v>
      </c>
    </row>
    <row r="28" spans="1:9" x14ac:dyDescent="0.25">
      <c r="A28" s="11" t="s">
        <v>61</v>
      </c>
      <c r="B28" s="12">
        <v>39019</v>
      </c>
      <c r="C28" s="12">
        <v>70940</v>
      </c>
      <c r="D28" s="13">
        <v>7.8869065189006817E-4</v>
      </c>
      <c r="E28" s="12">
        <v>37303</v>
      </c>
      <c r="F28" s="12">
        <v>68416</v>
      </c>
      <c r="G28" s="13">
        <v>7.6484289452164063E-4</v>
      </c>
      <c r="H28" s="14">
        <v>104.60016620647133</v>
      </c>
      <c r="I28" s="14">
        <v>103.68919550982227</v>
      </c>
    </row>
    <row r="29" spans="1:9" x14ac:dyDescent="0.25">
      <c r="A29" s="9" t="s">
        <v>83</v>
      </c>
      <c r="B29" s="6">
        <v>1248</v>
      </c>
      <c r="C29" s="6">
        <v>4087</v>
      </c>
      <c r="D29" s="10">
        <v>4.5438098312302067E-5</v>
      </c>
      <c r="E29" s="6">
        <v>1232</v>
      </c>
      <c r="F29" s="6">
        <v>3553</v>
      </c>
      <c r="G29" s="10">
        <v>3.9720048003908282E-5</v>
      </c>
      <c r="H29" s="8">
        <v>101.2987012987013</v>
      </c>
      <c r="I29" s="8">
        <v>115.02955249085279</v>
      </c>
    </row>
    <row r="30" spans="1:9" x14ac:dyDescent="0.25">
      <c r="A30" s="11" t="s">
        <v>67</v>
      </c>
      <c r="B30" s="12">
        <v>13311</v>
      </c>
      <c r="C30" s="12">
        <v>47169</v>
      </c>
      <c r="D30" s="13">
        <v>5.2441146544971275E-4</v>
      </c>
      <c r="E30" s="12">
        <v>12720</v>
      </c>
      <c r="F30" s="12">
        <v>48843</v>
      </c>
      <c r="G30" s="13">
        <v>5.4603048259355255E-4</v>
      </c>
      <c r="H30" s="14">
        <v>104.64622641509433</v>
      </c>
      <c r="I30" s="14">
        <v>96.572692095080157</v>
      </c>
    </row>
    <row r="31" spans="1:9" x14ac:dyDescent="0.25">
      <c r="A31" s="9" t="s">
        <v>38</v>
      </c>
      <c r="B31" s="6">
        <v>125734</v>
      </c>
      <c r="C31" s="6">
        <v>380082</v>
      </c>
      <c r="D31" s="10">
        <v>4.2256430836154621E-3</v>
      </c>
      <c r="E31" s="6">
        <v>117756</v>
      </c>
      <c r="F31" s="6">
        <v>356479</v>
      </c>
      <c r="G31" s="10">
        <v>3.9851851934661472E-3</v>
      </c>
      <c r="H31" s="8">
        <v>106.77502632562248</v>
      </c>
      <c r="I31" s="8">
        <v>106.62114738876623</v>
      </c>
    </row>
    <row r="32" spans="1:9" x14ac:dyDescent="0.25">
      <c r="A32" s="11" t="s">
        <v>82</v>
      </c>
      <c r="B32" s="12">
        <v>1259</v>
      </c>
      <c r="C32" s="12">
        <v>4561</v>
      </c>
      <c r="D32" s="13">
        <v>5.0707894886814222E-5</v>
      </c>
      <c r="E32" s="12">
        <v>1149</v>
      </c>
      <c r="F32" s="12">
        <v>3236</v>
      </c>
      <c r="G32" s="13">
        <v>3.6176210340739435E-5</v>
      </c>
      <c r="H32" s="14">
        <v>109.57354221061793</v>
      </c>
      <c r="I32" s="14">
        <v>140.94561186650185</v>
      </c>
    </row>
    <row r="33" spans="1:9" x14ac:dyDescent="0.25">
      <c r="A33" s="9" t="s">
        <v>71</v>
      </c>
      <c r="B33" s="6">
        <v>3344</v>
      </c>
      <c r="C33" s="6">
        <v>17710</v>
      </c>
      <c r="D33" s="10">
        <v>1.9689472011521155E-4</v>
      </c>
      <c r="E33" s="6">
        <v>3385</v>
      </c>
      <c r="F33" s="6">
        <v>18018</v>
      </c>
      <c r="G33" s="10">
        <v>2.014286025709033E-4</v>
      </c>
      <c r="H33" s="8">
        <v>98.788774002954213</v>
      </c>
      <c r="I33" s="8">
        <v>98.290598290598297</v>
      </c>
    </row>
    <row r="34" spans="1:9" x14ac:dyDescent="0.25">
      <c r="A34" s="11" t="s">
        <v>43</v>
      </c>
      <c r="B34" s="12">
        <v>151818</v>
      </c>
      <c r="C34" s="12">
        <v>238906</v>
      </c>
      <c r="D34" s="13">
        <v>2.6560886506970484E-3</v>
      </c>
      <c r="E34" s="12">
        <v>154527</v>
      </c>
      <c r="F34" s="12">
        <v>235084</v>
      </c>
      <c r="G34" s="13">
        <v>2.6280742372504291E-3</v>
      </c>
      <c r="H34" s="14">
        <v>98.246908307286105</v>
      </c>
      <c r="I34" s="14">
        <v>101.62580184104407</v>
      </c>
    </row>
    <row r="35" spans="1:9" x14ac:dyDescent="0.25">
      <c r="A35" s="9" t="s">
        <v>45</v>
      </c>
      <c r="B35" s="6">
        <v>99425</v>
      </c>
      <c r="C35" s="6">
        <v>136338</v>
      </c>
      <c r="D35" s="10">
        <v>1.5157669311726544E-3</v>
      </c>
      <c r="E35" s="6">
        <v>132918</v>
      </c>
      <c r="F35" s="6">
        <v>175125</v>
      </c>
      <c r="G35" s="10">
        <v>1.9577746711749049E-3</v>
      </c>
      <c r="H35" s="8">
        <v>74.801757474533176</v>
      </c>
      <c r="I35" s="8">
        <v>77.851820128479659</v>
      </c>
    </row>
    <row r="36" spans="1:9" x14ac:dyDescent="0.25">
      <c r="A36" s="11" t="s">
        <v>51</v>
      </c>
      <c r="B36" s="12">
        <v>24995</v>
      </c>
      <c r="C36" s="12">
        <v>112821</v>
      </c>
      <c r="D36" s="13">
        <v>1.2543116441625229E-3</v>
      </c>
      <c r="E36" s="12">
        <v>27870</v>
      </c>
      <c r="F36" s="12">
        <v>121052</v>
      </c>
      <c r="G36" s="13">
        <v>1.3532764567883776E-3</v>
      </c>
      <c r="H36" s="14">
        <v>89.684248295658421</v>
      </c>
      <c r="I36" s="14">
        <v>93.200442784918877</v>
      </c>
    </row>
    <row r="37" spans="1:9" x14ac:dyDescent="0.25">
      <c r="A37" s="9" t="s">
        <v>78</v>
      </c>
      <c r="B37" s="6">
        <v>2360</v>
      </c>
      <c r="C37" s="6">
        <v>8126</v>
      </c>
      <c r="D37" s="10">
        <v>9.0342546338577579E-5</v>
      </c>
      <c r="E37" s="6">
        <v>2598</v>
      </c>
      <c r="F37" s="6">
        <v>8674</v>
      </c>
      <c r="G37" s="10">
        <v>9.6969236247087092E-5</v>
      </c>
      <c r="H37" s="8">
        <v>90.839107005388755</v>
      </c>
      <c r="I37" s="8">
        <v>93.68226884943509</v>
      </c>
    </row>
    <row r="38" spans="1:9" x14ac:dyDescent="0.25">
      <c r="A38" s="11" t="s">
        <v>58</v>
      </c>
      <c r="B38" s="12">
        <v>19695</v>
      </c>
      <c r="C38" s="12">
        <v>78631</v>
      </c>
      <c r="D38" s="13">
        <v>8.7419699251153015E-4</v>
      </c>
      <c r="E38" s="12">
        <v>19762</v>
      </c>
      <c r="F38" s="12">
        <v>77462</v>
      </c>
      <c r="G38" s="13">
        <v>8.6597082985610569E-4</v>
      </c>
      <c r="H38" s="14">
        <v>99.660965489322948</v>
      </c>
      <c r="I38" s="14">
        <v>101.50912705584673</v>
      </c>
    </row>
    <row r="39" spans="1:9" x14ac:dyDescent="0.25">
      <c r="A39" s="9" t="s">
        <v>80</v>
      </c>
      <c r="B39" s="6">
        <v>1384</v>
      </c>
      <c r="C39" s="6">
        <v>7121</v>
      </c>
      <c r="D39" s="10">
        <v>7.9169243474896752E-5</v>
      </c>
      <c r="E39" s="6">
        <v>1328</v>
      </c>
      <c r="F39" s="6">
        <v>7302</v>
      </c>
      <c r="G39" s="10">
        <v>8.1631238537725384E-5</v>
      </c>
      <c r="H39" s="8">
        <v>104.21686746987952</v>
      </c>
      <c r="I39" s="8">
        <v>97.521227061079159</v>
      </c>
    </row>
    <row r="40" spans="1:9" x14ac:dyDescent="0.25">
      <c r="A40" s="11" t="s">
        <v>42</v>
      </c>
      <c r="B40" s="12">
        <v>46039</v>
      </c>
      <c r="C40" s="12">
        <v>172684</v>
      </c>
      <c r="D40" s="13">
        <v>1.919851374837673E-3</v>
      </c>
      <c r="E40" s="12">
        <v>47409</v>
      </c>
      <c r="F40" s="12">
        <v>184849</v>
      </c>
      <c r="G40" s="13">
        <v>2.0664821709750754E-3</v>
      </c>
      <c r="H40" s="14">
        <v>97.110253327427287</v>
      </c>
      <c r="I40" s="14">
        <v>93.418952766852939</v>
      </c>
    </row>
    <row r="41" spans="1:9" x14ac:dyDescent="0.25">
      <c r="A41" s="9" t="s">
        <v>68</v>
      </c>
      <c r="B41" s="6">
        <v>9898</v>
      </c>
      <c r="C41" s="6">
        <v>46562</v>
      </c>
      <c r="D41" s="10">
        <v>5.1766301287433541E-4</v>
      </c>
      <c r="E41" s="6">
        <v>10196</v>
      </c>
      <c r="F41" s="6">
        <v>45833</v>
      </c>
      <c r="G41" s="10">
        <v>5.1238079374138143E-4</v>
      </c>
      <c r="H41" s="8">
        <v>97.077285209886227</v>
      </c>
      <c r="I41" s="8">
        <v>101.59055702223289</v>
      </c>
    </row>
    <row r="42" spans="1:9" x14ac:dyDescent="0.25">
      <c r="A42" s="11" t="s">
        <v>39</v>
      </c>
      <c r="B42" s="12">
        <v>42484</v>
      </c>
      <c r="C42" s="12">
        <v>305654</v>
      </c>
      <c r="D42" s="13">
        <v>3.3981738442741315E-3</v>
      </c>
      <c r="E42" s="12">
        <v>38430</v>
      </c>
      <c r="F42" s="12">
        <v>268567</v>
      </c>
      <c r="G42" s="13">
        <v>3.0023906930103112E-3</v>
      </c>
      <c r="H42" s="14">
        <v>110.54905022118137</v>
      </c>
      <c r="I42" s="14">
        <v>113.80921706687717</v>
      </c>
    </row>
    <row r="43" spans="1:9" x14ac:dyDescent="0.25">
      <c r="A43" s="9" t="s">
        <v>70</v>
      </c>
      <c r="B43" s="6">
        <v>8902</v>
      </c>
      <c r="C43" s="6">
        <v>26785</v>
      </c>
      <c r="D43" s="10">
        <v>2.9778797731710565E-4</v>
      </c>
      <c r="E43" s="6">
        <v>8021</v>
      </c>
      <c r="F43" s="6">
        <v>23964</v>
      </c>
      <c r="G43" s="10">
        <v>2.6790071217721873E-4</v>
      </c>
      <c r="H43" s="8">
        <v>110.98366787183643</v>
      </c>
      <c r="I43" s="8">
        <v>111.77182440327158</v>
      </c>
    </row>
    <row r="44" spans="1:9" x14ac:dyDescent="0.25">
      <c r="A44" s="11" t="s">
        <v>73</v>
      </c>
      <c r="B44" s="12">
        <v>5507</v>
      </c>
      <c r="C44" s="12">
        <v>17291</v>
      </c>
      <c r="D44" s="13">
        <v>1.9223639782677148E-4</v>
      </c>
      <c r="E44" s="12">
        <v>5389</v>
      </c>
      <c r="F44" s="12">
        <v>16080</v>
      </c>
      <c r="G44" s="13">
        <v>1.797631218414988E-4</v>
      </c>
      <c r="H44" s="14">
        <v>102.18964557431805</v>
      </c>
      <c r="I44" s="14">
        <v>107.53109452736318</v>
      </c>
    </row>
    <row r="45" spans="1:9" x14ac:dyDescent="0.25">
      <c r="A45" s="9" t="s">
        <v>20</v>
      </c>
      <c r="B45" s="6">
        <v>682110</v>
      </c>
      <c r="C45" s="6">
        <v>3347146</v>
      </c>
      <c r="D45" s="10">
        <v>3.7212612922346122E-2</v>
      </c>
      <c r="E45" s="6">
        <v>694017</v>
      </c>
      <c r="F45" s="6">
        <v>3474414</v>
      </c>
      <c r="G45" s="10">
        <v>3.8841511642401065E-2</v>
      </c>
      <c r="H45" s="8">
        <v>98.284335974479006</v>
      </c>
      <c r="I45" s="8">
        <v>96.336993806725388</v>
      </c>
    </row>
    <row r="46" spans="1:9" x14ac:dyDescent="0.25">
      <c r="A46" s="11" t="s">
        <v>63</v>
      </c>
      <c r="B46" s="12">
        <v>22854</v>
      </c>
      <c r="C46" s="12">
        <v>57070</v>
      </c>
      <c r="D46" s="13">
        <v>6.3448795465698041E-4</v>
      </c>
      <c r="E46" s="12">
        <v>20884</v>
      </c>
      <c r="F46" s="12">
        <v>53312</v>
      </c>
      <c r="G46" s="13">
        <v>5.9599076813519794E-4</v>
      </c>
      <c r="H46" s="14">
        <v>109.43305880099598</v>
      </c>
      <c r="I46" s="14">
        <v>107.04906962785114</v>
      </c>
    </row>
    <row r="47" spans="1:9" x14ac:dyDescent="0.25">
      <c r="A47" s="9" t="s">
        <v>24</v>
      </c>
      <c r="B47" s="6">
        <v>426228</v>
      </c>
      <c r="C47" s="6">
        <v>2537317</v>
      </c>
      <c r="D47" s="10">
        <v>2.8209165474792106E-2</v>
      </c>
      <c r="E47" s="6">
        <v>450482</v>
      </c>
      <c r="F47" s="6">
        <v>2676063</v>
      </c>
      <c r="G47" s="10">
        <v>2.9916507408241713E-2</v>
      </c>
      <c r="H47" s="8">
        <v>94.615989096123712</v>
      </c>
      <c r="I47" s="8">
        <v>94.815293959820821</v>
      </c>
    </row>
    <row r="48" spans="1:9" x14ac:dyDescent="0.25">
      <c r="A48" s="11" t="s">
        <v>13</v>
      </c>
      <c r="B48" s="12">
        <v>2459495</v>
      </c>
      <c r="C48" s="12">
        <v>17181691</v>
      </c>
      <c r="D48" s="13">
        <v>0.19102113159520323</v>
      </c>
      <c r="E48" s="12">
        <v>2529715</v>
      </c>
      <c r="F48" s="12">
        <v>17719705</v>
      </c>
      <c r="G48" s="13">
        <v>0.19809387368845865</v>
      </c>
      <c r="H48" s="14">
        <v>97.224193239159348</v>
      </c>
      <c r="I48" s="14">
        <v>96.963753064737816</v>
      </c>
    </row>
    <row r="49" spans="1:9" x14ac:dyDescent="0.25">
      <c r="A49" s="9" t="s">
        <v>33</v>
      </c>
      <c r="B49" s="6">
        <v>103538</v>
      </c>
      <c r="C49" s="6">
        <v>589979</v>
      </c>
      <c r="D49" s="10">
        <v>6.559217960409508E-3</v>
      </c>
      <c r="E49" s="6">
        <v>99717</v>
      </c>
      <c r="F49" s="6">
        <v>570184</v>
      </c>
      <c r="G49" s="10">
        <v>6.374257205477186E-3</v>
      </c>
      <c r="H49" s="8">
        <v>103.83184411885637</v>
      </c>
      <c r="I49" s="8">
        <v>103.47168633283292</v>
      </c>
    </row>
    <row r="50" spans="1:9" x14ac:dyDescent="0.25">
      <c r="A50" s="11" t="s">
        <v>56</v>
      </c>
      <c r="B50" s="12">
        <v>27571</v>
      </c>
      <c r="C50" s="12">
        <v>82139</v>
      </c>
      <c r="D50" s="13">
        <v>9.1319793424863693E-4</v>
      </c>
      <c r="E50" s="12">
        <v>29408</v>
      </c>
      <c r="F50" s="12">
        <v>86792</v>
      </c>
      <c r="G50" s="13">
        <v>9.7027368599921404E-4</v>
      </c>
      <c r="H50" s="14">
        <v>93.753400435255713</v>
      </c>
      <c r="I50" s="14">
        <v>94.638906811687718</v>
      </c>
    </row>
    <row r="51" spans="1:9" x14ac:dyDescent="0.25">
      <c r="A51" s="9" t="s">
        <v>84</v>
      </c>
      <c r="B51" s="6">
        <v>533</v>
      </c>
      <c r="C51" s="6">
        <v>1268</v>
      </c>
      <c r="D51" s="10">
        <v>1.4097261722534626E-5</v>
      </c>
      <c r="E51" s="6">
        <v>442</v>
      </c>
      <c r="F51" s="6">
        <v>1102</v>
      </c>
      <c r="G51" s="10">
        <v>1.2319587081426098E-5</v>
      </c>
      <c r="H51" s="8">
        <v>120.58823529411765</v>
      </c>
      <c r="I51" s="8">
        <v>115.06352087114338</v>
      </c>
    </row>
    <row r="52" spans="1:9" x14ac:dyDescent="0.25">
      <c r="A52" s="11" t="s">
        <v>57</v>
      </c>
      <c r="B52" s="12">
        <v>17760</v>
      </c>
      <c r="C52" s="12">
        <v>81990</v>
      </c>
      <c r="D52" s="13">
        <v>9.1154139481909623E-4</v>
      </c>
      <c r="E52" s="12">
        <v>16767</v>
      </c>
      <c r="F52" s="12">
        <v>74888</v>
      </c>
      <c r="G52" s="13">
        <v>8.3719531520311946E-4</v>
      </c>
      <c r="H52" s="14">
        <v>105.92234746824118</v>
      </c>
      <c r="I52" s="14">
        <v>109.48349535306058</v>
      </c>
    </row>
    <row r="53" spans="1:9" x14ac:dyDescent="0.25">
      <c r="A53" s="9" t="s">
        <v>41</v>
      </c>
      <c r="B53" s="6">
        <v>74154</v>
      </c>
      <c r="C53" s="6">
        <v>256984</v>
      </c>
      <c r="D53" s="10">
        <v>2.8570746896717969E-3</v>
      </c>
      <c r="E53" s="6">
        <v>69788</v>
      </c>
      <c r="F53" s="6">
        <v>235233</v>
      </c>
      <c r="G53" s="10">
        <v>2.6297399527451049E-3</v>
      </c>
      <c r="H53" s="8">
        <v>106.25608987218433</v>
      </c>
      <c r="I53" s="8">
        <v>109.24657679832336</v>
      </c>
    </row>
    <row r="54" spans="1:9" x14ac:dyDescent="0.25">
      <c r="A54" s="11" t="s">
        <v>65</v>
      </c>
      <c r="B54" s="12">
        <v>11187</v>
      </c>
      <c r="C54" s="12">
        <v>52980</v>
      </c>
      <c r="D54" s="13">
        <v>5.8901650320180167E-4</v>
      </c>
      <c r="E54" s="12">
        <v>11149</v>
      </c>
      <c r="F54" s="12">
        <v>48716</v>
      </c>
      <c r="G54" s="13">
        <v>5.4461071166856062E-4</v>
      </c>
      <c r="H54" s="14">
        <v>100.34083774329537</v>
      </c>
      <c r="I54" s="14">
        <v>108.75277116347812</v>
      </c>
    </row>
    <row r="55" spans="1:9" x14ac:dyDescent="0.25">
      <c r="A55" s="9" t="s">
        <v>50</v>
      </c>
      <c r="B55" s="6">
        <v>38546</v>
      </c>
      <c r="C55" s="6">
        <v>118267</v>
      </c>
      <c r="D55" s="10">
        <v>1.3148587161979516E-3</v>
      </c>
      <c r="E55" s="6">
        <v>36417</v>
      </c>
      <c r="F55" s="6">
        <v>110438</v>
      </c>
      <c r="G55" s="10">
        <v>1.2346193812146421E-3</v>
      </c>
      <c r="H55" s="8">
        <v>105.84617074443254</v>
      </c>
      <c r="I55" s="8">
        <v>107.08904543725892</v>
      </c>
    </row>
    <row r="56" spans="1:9" x14ac:dyDescent="0.25">
      <c r="A56" s="11" t="s">
        <v>79</v>
      </c>
      <c r="B56" s="12">
        <v>1939</v>
      </c>
      <c r="C56" s="12">
        <v>7908</v>
      </c>
      <c r="D56" s="13">
        <v>8.7918884622873673E-5</v>
      </c>
      <c r="E56" s="12">
        <v>1828</v>
      </c>
      <c r="F56" s="12">
        <v>6660</v>
      </c>
      <c r="G56" s="13">
        <v>7.4454128822411806E-5</v>
      </c>
      <c r="H56" s="14">
        <v>106.07221006564552</v>
      </c>
      <c r="I56" s="14">
        <v>118.73873873873873</v>
      </c>
    </row>
    <row r="57" spans="1:9" x14ac:dyDescent="0.25">
      <c r="A57" s="9" t="s">
        <v>74</v>
      </c>
      <c r="B57" s="6">
        <v>4102</v>
      </c>
      <c r="C57" s="6">
        <v>16297</v>
      </c>
      <c r="D57" s="10">
        <v>1.8118538982030504E-4</v>
      </c>
      <c r="E57" s="6">
        <v>4013</v>
      </c>
      <c r="F57" s="6">
        <v>15830</v>
      </c>
      <c r="G57" s="10">
        <v>1.7696829718600283E-4</v>
      </c>
      <c r="H57" s="8">
        <v>102.21779217542985</v>
      </c>
      <c r="I57" s="8">
        <v>102.9500947567909</v>
      </c>
    </row>
    <row r="58" spans="1:9" x14ac:dyDescent="0.25">
      <c r="A58" s="11" t="s">
        <v>17</v>
      </c>
      <c r="B58" s="12">
        <v>1053983</v>
      </c>
      <c r="C58" s="12">
        <v>6246810</v>
      </c>
      <c r="D58" s="13">
        <v>6.9450248817781168E-2</v>
      </c>
      <c r="E58" s="12">
        <v>996047</v>
      </c>
      <c r="F58" s="12">
        <v>6064311</v>
      </c>
      <c r="G58" s="13">
        <v>6.7794743605580923E-2</v>
      </c>
      <c r="H58" s="14">
        <v>105.81659299209777</v>
      </c>
      <c r="I58" s="14">
        <v>103.00939381242156</v>
      </c>
    </row>
    <row r="59" spans="1:9" x14ac:dyDescent="0.25">
      <c r="A59" s="9" t="s">
        <v>47</v>
      </c>
      <c r="B59" s="6">
        <v>45723</v>
      </c>
      <c r="C59" s="6">
        <v>130588</v>
      </c>
      <c r="D59" s="10">
        <v>1.451840073992391E-3</v>
      </c>
      <c r="E59" s="6">
        <v>44588</v>
      </c>
      <c r="F59" s="6">
        <v>123559</v>
      </c>
      <c r="G59" s="10">
        <v>1.3813029584336908E-3</v>
      </c>
      <c r="H59" s="8">
        <v>102.5455279447385</v>
      </c>
      <c r="I59" s="8">
        <v>105.68878025882373</v>
      </c>
    </row>
    <row r="60" spans="1:9" x14ac:dyDescent="0.25">
      <c r="A60" s="11" t="s">
        <v>35</v>
      </c>
      <c r="B60" s="12">
        <v>134391</v>
      </c>
      <c r="C60" s="12">
        <v>512977</v>
      </c>
      <c r="D60" s="13">
        <v>5.7031317244800039E-3</v>
      </c>
      <c r="E60" s="12">
        <v>127826</v>
      </c>
      <c r="F60" s="12">
        <v>502211</v>
      </c>
      <c r="G60" s="13">
        <v>5.614366740245084E-3</v>
      </c>
      <c r="H60" s="14">
        <v>105.13588784754275</v>
      </c>
      <c r="I60" s="14">
        <v>102.14372046809011</v>
      </c>
    </row>
    <row r="61" spans="1:9" x14ac:dyDescent="0.25">
      <c r="A61" s="9" t="s">
        <v>48</v>
      </c>
      <c r="B61" s="6">
        <v>25579</v>
      </c>
      <c r="C61" s="6">
        <v>130306</v>
      </c>
      <c r="D61" s="10">
        <v>1.448704878561985E-3</v>
      </c>
      <c r="E61" s="6">
        <v>26146</v>
      </c>
      <c r="F61" s="6">
        <v>138303</v>
      </c>
      <c r="G61" s="10">
        <v>1.5461305373162192E-3</v>
      </c>
      <c r="H61" s="8">
        <v>97.831408246003207</v>
      </c>
      <c r="I61" s="8">
        <v>94.217768233516267</v>
      </c>
    </row>
    <row r="62" spans="1:9" x14ac:dyDescent="0.25">
      <c r="A62" s="11" t="s">
        <v>25</v>
      </c>
      <c r="B62" s="12">
        <v>598140</v>
      </c>
      <c r="C62" s="12">
        <v>1722102</v>
      </c>
      <c r="D62" s="13">
        <v>1.9145838018060194E-2</v>
      </c>
      <c r="E62" s="12">
        <v>539275</v>
      </c>
      <c r="F62" s="12">
        <v>1558179</v>
      </c>
      <c r="G62" s="13">
        <v>1.7419348347504027E-2</v>
      </c>
      <c r="H62" s="14">
        <v>110.91558110426035</v>
      </c>
      <c r="I62" s="14">
        <v>110.52016488477896</v>
      </c>
    </row>
    <row r="63" spans="1:9" x14ac:dyDescent="0.25">
      <c r="A63" s="9" t="s">
        <v>22</v>
      </c>
      <c r="B63" s="6">
        <v>479335</v>
      </c>
      <c r="C63" s="6">
        <v>2974229</v>
      </c>
      <c r="D63" s="10">
        <v>3.3066628261634416E-2</v>
      </c>
      <c r="E63" s="6">
        <v>483925</v>
      </c>
      <c r="F63" s="6">
        <v>3050142</v>
      </c>
      <c r="G63" s="10">
        <v>3.4098448257454776E-2</v>
      </c>
      <c r="H63" s="8">
        <v>99.051505915172811</v>
      </c>
      <c r="I63" s="8">
        <v>97.511165053954869</v>
      </c>
    </row>
    <row r="64" spans="1:9" x14ac:dyDescent="0.25">
      <c r="A64" s="11" t="s">
        <v>15</v>
      </c>
      <c r="B64" s="12">
        <v>1421501</v>
      </c>
      <c r="C64" s="12">
        <v>9477658</v>
      </c>
      <c r="D64" s="13">
        <v>0.10536989380337072</v>
      </c>
      <c r="E64" s="12">
        <v>1402897</v>
      </c>
      <c r="F64" s="12">
        <v>9372196</v>
      </c>
      <c r="G64" s="13">
        <v>0.10477457782776166</v>
      </c>
      <c r="H64" s="14">
        <v>101.32611303609602</v>
      </c>
      <c r="I64" s="14">
        <v>101.12526455912787</v>
      </c>
    </row>
    <row r="65" spans="1:9" x14ac:dyDescent="0.25">
      <c r="A65" s="9" t="s">
        <v>28</v>
      </c>
      <c r="B65" s="6">
        <v>250344</v>
      </c>
      <c r="C65" s="6">
        <v>1608832</v>
      </c>
      <c r="D65" s="10">
        <v>1.7886534520180464E-2</v>
      </c>
      <c r="E65" s="6">
        <v>228805</v>
      </c>
      <c r="F65" s="6">
        <v>1429015</v>
      </c>
      <c r="G65" s="10">
        <v>1.5975385420294117E-2</v>
      </c>
      <c r="H65" s="8">
        <v>109.41369288258561</v>
      </c>
      <c r="I65" s="8">
        <v>112.58328289066245</v>
      </c>
    </row>
    <row r="66" spans="1:9" x14ac:dyDescent="0.25">
      <c r="A66" s="11" t="s">
        <v>76</v>
      </c>
      <c r="B66" s="12">
        <v>6645</v>
      </c>
      <c r="C66" s="12">
        <v>15433</v>
      </c>
      <c r="D66" s="13">
        <v>1.715796846718272E-4</v>
      </c>
      <c r="E66" s="12">
        <v>6537</v>
      </c>
      <c r="F66" s="12">
        <v>14160</v>
      </c>
      <c r="G66" s="13">
        <v>1.5829886848728997E-4</v>
      </c>
      <c r="H66" s="14">
        <v>101.65213400642496</v>
      </c>
      <c r="I66" s="14">
        <v>108.99011299435028</v>
      </c>
    </row>
    <row r="67" spans="1:9" x14ac:dyDescent="0.25">
      <c r="A67" s="9" t="s">
        <v>81</v>
      </c>
      <c r="B67" s="6">
        <v>2236</v>
      </c>
      <c r="C67" s="6">
        <v>6567</v>
      </c>
      <c r="D67" s="10">
        <v>7.3010029757007006E-5</v>
      </c>
      <c r="E67" s="6">
        <v>2105</v>
      </c>
      <c r="F67" s="6">
        <v>6333</v>
      </c>
      <c r="G67" s="10">
        <v>7.079849817302312E-5</v>
      </c>
      <c r="H67" s="8">
        <v>106.22327790973871</v>
      </c>
      <c r="I67" s="8">
        <v>103.69493131217432</v>
      </c>
    </row>
    <row r="68" spans="1:9" x14ac:dyDescent="0.25">
      <c r="A68" s="11" t="s">
        <v>53</v>
      </c>
      <c r="B68" s="12">
        <v>35626</v>
      </c>
      <c r="C68" s="12">
        <v>101365</v>
      </c>
      <c r="D68" s="13">
        <v>1.1269471092308536E-3</v>
      </c>
      <c r="E68" s="12">
        <v>35993</v>
      </c>
      <c r="F68" s="12">
        <v>97466</v>
      </c>
      <c r="G68" s="13">
        <v>1.0896015194902687E-3</v>
      </c>
      <c r="H68" s="14">
        <v>98.980357291695611</v>
      </c>
      <c r="I68" s="14">
        <v>104.00036935957154</v>
      </c>
    </row>
    <row r="69" spans="1:9" x14ac:dyDescent="0.25">
      <c r="A69" s="9" t="s">
        <v>21</v>
      </c>
      <c r="B69" s="6">
        <v>638746</v>
      </c>
      <c r="C69" s="6">
        <v>3125082</v>
      </c>
      <c r="D69" s="10">
        <v>3.4743768815758642E-2</v>
      </c>
      <c r="E69" s="6">
        <v>627240</v>
      </c>
      <c r="F69" s="6">
        <v>3023807</v>
      </c>
      <c r="G69" s="10">
        <v>3.3804041428244835E-2</v>
      </c>
      <c r="H69" s="8">
        <v>101.83438556214527</v>
      </c>
      <c r="I69" s="8">
        <v>103.34925476394493</v>
      </c>
    </row>
    <row r="70" spans="1:9" x14ac:dyDescent="0.25">
      <c r="A70" s="11" t="s">
        <v>75</v>
      </c>
      <c r="B70" s="12">
        <v>4523</v>
      </c>
      <c r="C70" s="12">
        <v>15687</v>
      </c>
      <c r="D70" s="13">
        <v>1.7440358410205102E-4</v>
      </c>
      <c r="E70" s="12">
        <v>4591</v>
      </c>
      <c r="F70" s="12">
        <v>15471</v>
      </c>
      <c r="G70" s="13">
        <v>1.7295492898071067E-4</v>
      </c>
      <c r="H70" s="14">
        <v>98.518841211065123</v>
      </c>
      <c r="I70" s="14">
        <v>101.39616055846422</v>
      </c>
    </row>
    <row r="71" spans="1:9" x14ac:dyDescent="0.25">
      <c r="A71" s="9" t="s">
        <v>27</v>
      </c>
      <c r="B71" s="6">
        <v>282455</v>
      </c>
      <c r="C71" s="6">
        <v>1625074</v>
      </c>
      <c r="D71" s="10">
        <v>1.8067108435714695E-2</v>
      </c>
      <c r="E71" s="6">
        <v>234548</v>
      </c>
      <c r="F71" s="6">
        <v>1360931</v>
      </c>
      <c r="G71" s="10">
        <v>1.5214254052914974E-2</v>
      </c>
      <c r="H71" s="8">
        <v>120.42524344697034</v>
      </c>
      <c r="I71" s="8">
        <v>119.40899281447774</v>
      </c>
    </row>
    <row r="72" spans="1:9" x14ac:dyDescent="0.25">
      <c r="A72" s="11" t="s">
        <v>18</v>
      </c>
      <c r="B72" s="12">
        <v>673190</v>
      </c>
      <c r="C72" s="12">
        <v>4228531</v>
      </c>
      <c r="D72" s="13">
        <v>4.7011599533794218E-2</v>
      </c>
      <c r="E72" s="12">
        <v>682911</v>
      </c>
      <c r="F72" s="12">
        <v>4398857</v>
      </c>
      <c r="G72" s="13">
        <v>4.9176135998403599E-2</v>
      </c>
      <c r="H72" s="14">
        <v>98.576534863254508</v>
      </c>
      <c r="I72" s="14">
        <v>96.127948692126154</v>
      </c>
    </row>
    <row r="73" spans="1:9" x14ac:dyDescent="0.25">
      <c r="A73" s="9" t="s">
        <v>69</v>
      </c>
      <c r="B73" s="6">
        <v>11068</v>
      </c>
      <c r="C73" s="6">
        <v>31953</v>
      </c>
      <c r="D73" s="10">
        <v>3.5524432477929726E-4</v>
      </c>
      <c r="E73" s="6">
        <v>11596</v>
      </c>
      <c r="F73" s="6">
        <v>33820</v>
      </c>
      <c r="G73" s="10">
        <v>3.780838793954906E-4</v>
      </c>
      <c r="H73" s="8">
        <v>95.446705760607102</v>
      </c>
      <c r="I73" s="8">
        <v>94.479597871082206</v>
      </c>
    </row>
    <row r="74" spans="1:9" x14ac:dyDescent="0.25">
      <c r="A74" s="11" t="s">
        <v>34</v>
      </c>
      <c r="B74" s="12">
        <v>222847</v>
      </c>
      <c r="C74" s="12">
        <v>550572</v>
      </c>
      <c r="D74" s="13">
        <v>6.1211021932960049E-3</v>
      </c>
      <c r="E74" s="12">
        <v>221563</v>
      </c>
      <c r="F74" s="12">
        <v>529698</v>
      </c>
      <c r="G74" s="13">
        <v>5.9216521214675516E-3</v>
      </c>
      <c r="H74" s="14">
        <v>100.57951914353931</v>
      </c>
      <c r="I74" s="14">
        <v>103.94073604204659</v>
      </c>
    </row>
    <row r="75" spans="1:9" x14ac:dyDescent="0.25">
      <c r="A75" s="9" t="s">
        <v>29</v>
      </c>
      <c r="B75" s="6">
        <v>206157</v>
      </c>
      <c r="C75" s="6">
        <v>1078356</v>
      </c>
      <c r="D75" s="10">
        <v>1.1988853913300906E-2</v>
      </c>
      <c r="E75" s="6">
        <v>205690</v>
      </c>
      <c r="F75" s="6">
        <v>1072536</v>
      </c>
      <c r="G75" s="10">
        <v>1.1990200226827969E-2</v>
      </c>
      <c r="H75" s="8">
        <v>100.22704069230396</v>
      </c>
      <c r="I75" s="8">
        <v>100.5426391281971</v>
      </c>
    </row>
    <row r="76" spans="1:9" x14ac:dyDescent="0.25">
      <c r="A76" s="11" t="s">
        <v>30</v>
      </c>
      <c r="B76" s="12">
        <v>221405</v>
      </c>
      <c r="C76" s="12">
        <v>1048395</v>
      </c>
      <c r="D76" s="13">
        <v>1.1655756075391712E-2</v>
      </c>
      <c r="E76" s="12">
        <v>224682</v>
      </c>
      <c r="F76" s="12">
        <v>1052625</v>
      </c>
      <c r="G76" s="13">
        <v>1.176760921196565E-2</v>
      </c>
      <c r="H76" s="14">
        <v>98.54149420069254</v>
      </c>
      <c r="I76" s="14">
        <v>99.598147488421802</v>
      </c>
    </row>
    <row r="77" spans="1:9" x14ac:dyDescent="0.25">
      <c r="B77" s="2"/>
      <c r="C77" s="2"/>
      <c r="D77" s="3"/>
      <c r="E77" s="2"/>
      <c r="F77" s="2"/>
      <c r="G77" s="3"/>
      <c r="H77" s="4"/>
      <c r="I77" s="4"/>
    </row>
    <row r="78" spans="1:9" x14ac:dyDescent="0.25">
      <c r="A78" s="18" t="s">
        <v>85</v>
      </c>
      <c r="B78" s="19">
        <v>14829219</v>
      </c>
      <c r="C78" s="19">
        <v>78757967</v>
      </c>
      <c r="D78" s="20">
        <v>0.87560857534207037</v>
      </c>
      <c r="E78" s="19">
        <v>14693201</v>
      </c>
      <c r="F78" s="19">
        <v>78628248</v>
      </c>
      <c r="G78" s="20">
        <v>0.87900866451539694</v>
      </c>
      <c r="H78" s="21">
        <v>100.92572067856419</v>
      </c>
      <c r="I78" s="21">
        <v>100.16497760448637</v>
      </c>
    </row>
    <row r="79" spans="1:9" x14ac:dyDescent="0.25">
      <c r="A79" s="5" t="s">
        <v>86</v>
      </c>
      <c r="B79" s="22">
        <v>2364848</v>
      </c>
      <c r="C79" s="22">
        <v>11188579</v>
      </c>
      <c r="D79" s="23">
        <v>0.12439142465792961</v>
      </c>
      <c r="E79" s="22">
        <v>2198756</v>
      </c>
      <c r="F79" s="22">
        <v>10822802</v>
      </c>
      <c r="G79" s="23">
        <v>0.12099133548460303</v>
      </c>
      <c r="H79" s="24">
        <v>107.55390775511243</v>
      </c>
      <c r="I79" s="24">
        <v>103.37968855015549</v>
      </c>
    </row>
    <row r="80" spans="1:9" x14ac:dyDescent="0.25">
      <c r="A80" s="25" t="s">
        <v>87</v>
      </c>
      <c r="B80" s="26">
        <v>17194067</v>
      </c>
      <c r="C80" s="26">
        <v>89946546</v>
      </c>
      <c r="D80" s="27">
        <v>1</v>
      </c>
      <c r="E80" s="26">
        <v>16891957</v>
      </c>
      <c r="F80" s="26">
        <v>89451050</v>
      </c>
      <c r="G80" s="27">
        <v>1</v>
      </c>
      <c r="H80" s="28">
        <v>101.78848430646609</v>
      </c>
      <c r="I80" s="28">
        <v>100.55392977499984</v>
      </c>
    </row>
    <row r="81" spans="1:9" x14ac:dyDescent="0.25">
      <c r="A81" s="1"/>
      <c r="B81" s="15"/>
      <c r="C81" s="15"/>
      <c r="D81" s="16"/>
      <c r="E81" s="15"/>
      <c r="F81" s="15"/>
      <c r="G81" s="16"/>
      <c r="H81" s="17"/>
      <c r="I81" s="17"/>
    </row>
    <row r="82" spans="1:9" x14ac:dyDescent="0.25">
      <c r="A82" s="48" t="s">
        <v>88</v>
      </c>
      <c r="B82" s="49"/>
      <c r="C82" s="49"/>
      <c r="D82" s="50"/>
      <c r="E82" s="49"/>
      <c r="F82" s="49"/>
      <c r="G82" s="50"/>
      <c r="H82" s="51"/>
      <c r="I82" s="51"/>
    </row>
    <row r="83" spans="1:9" x14ac:dyDescent="0.25">
      <c r="B83" s="2"/>
      <c r="C83" s="2"/>
      <c r="D83" s="3"/>
      <c r="E83" s="2"/>
      <c r="F83" s="2"/>
      <c r="G83" s="3"/>
      <c r="H83" s="4"/>
      <c r="I83" s="4"/>
    </row>
    <row r="84" spans="1:9" x14ac:dyDescent="0.25">
      <c r="B84" s="2"/>
      <c r="C84" s="2"/>
      <c r="D84" s="3"/>
      <c r="E84" s="2"/>
      <c r="F84" s="2"/>
      <c r="G84" s="3"/>
      <c r="H84" s="4"/>
      <c r="I84" s="4"/>
    </row>
    <row r="85" spans="1:9" x14ac:dyDescent="0.25">
      <c r="B85" s="2"/>
      <c r="C85" s="2"/>
      <c r="D85" s="3"/>
      <c r="E85" s="2"/>
      <c r="F85" s="2"/>
      <c r="G85" s="3"/>
      <c r="H85" s="4"/>
      <c r="I85" s="4"/>
    </row>
    <row r="86" spans="1:9" x14ac:dyDescent="0.25">
      <c r="B86" s="2"/>
      <c r="C86" s="2"/>
      <c r="D86" s="3"/>
      <c r="E86" s="2"/>
      <c r="F86" s="2"/>
      <c r="G86" s="3"/>
      <c r="H86" s="4"/>
      <c r="I86" s="4"/>
    </row>
    <row r="87" spans="1:9" x14ac:dyDescent="0.25">
      <c r="B87" s="2"/>
      <c r="C87" s="2"/>
      <c r="D87" s="3"/>
      <c r="E87" s="2"/>
      <c r="F87" s="2"/>
      <c r="G87" s="3"/>
      <c r="H87" s="4"/>
      <c r="I87" s="4"/>
    </row>
    <row r="88" spans="1:9" x14ac:dyDescent="0.25">
      <c r="B88" s="2"/>
      <c r="C88" s="2"/>
      <c r="D88" s="3"/>
      <c r="E88" s="2"/>
      <c r="F88" s="2"/>
      <c r="G88" s="3"/>
      <c r="H88" s="4"/>
      <c r="I88" s="4"/>
    </row>
    <row r="89" spans="1:9" x14ac:dyDescent="0.25">
      <c r="B89" s="2"/>
      <c r="C89" s="2"/>
      <c r="D89" s="3"/>
      <c r="E89" s="2"/>
      <c r="F89" s="2"/>
      <c r="G89" s="3"/>
      <c r="H89" s="4"/>
      <c r="I89" s="4"/>
    </row>
    <row r="90" spans="1:9" x14ac:dyDescent="0.25">
      <c r="B90" s="2"/>
      <c r="C90" s="2"/>
      <c r="D90" s="3"/>
      <c r="E90" s="2"/>
      <c r="F90" s="2"/>
      <c r="G90" s="3"/>
      <c r="H90" s="4"/>
      <c r="I90" s="4"/>
    </row>
    <row r="91" spans="1:9" x14ac:dyDescent="0.25">
      <c r="B91" s="2"/>
      <c r="C91" s="2"/>
      <c r="D91" s="3"/>
      <c r="E91" s="2"/>
      <c r="F91" s="2"/>
      <c r="G91" s="3"/>
      <c r="H91" s="4"/>
      <c r="I91" s="4"/>
    </row>
    <row r="92" spans="1:9" x14ac:dyDescent="0.25">
      <c r="B92" s="2"/>
      <c r="C92" s="2"/>
      <c r="D92" s="3"/>
      <c r="E92" s="2"/>
      <c r="F92" s="2"/>
      <c r="G92" s="3"/>
      <c r="H92" s="4"/>
      <c r="I92" s="4"/>
    </row>
    <row r="93" spans="1:9" x14ac:dyDescent="0.25">
      <c r="B93" s="2"/>
      <c r="C93" s="2"/>
      <c r="D93" s="3"/>
      <c r="E93" s="2"/>
      <c r="F93" s="2"/>
      <c r="G93" s="3"/>
      <c r="H93" s="4"/>
      <c r="I93" s="4"/>
    </row>
    <row r="94" spans="1:9" x14ac:dyDescent="0.25">
      <c r="B94" s="2"/>
      <c r="C94" s="2"/>
      <c r="D94" s="3"/>
      <c r="E94" s="2"/>
      <c r="F94" s="2"/>
      <c r="G94" s="3"/>
      <c r="H94" s="4"/>
      <c r="I94" s="4"/>
    </row>
    <row r="95" spans="1:9" x14ac:dyDescent="0.25">
      <c r="B95" s="2"/>
      <c r="C95" s="2"/>
      <c r="D95" s="3"/>
      <c r="E95" s="2"/>
      <c r="F95" s="2"/>
      <c r="G95" s="3"/>
      <c r="H95" s="4"/>
      <c r="I95" s="4"/>
    </row>
    <row r="96" spans="1:9" x14ac:dyDescent="0.25">
      <c r="B96" s="2"/>
      <c r="C96" s="2"/>
      <c r="D96" s="3"/>
      <c r="E96" s="2"/>
      <c r="F96" s="2"/>
      <c r="G96" s="3"/>
      <c r="H96" s="4"/>
      <c r="I96" s="4"/>
    </row>
    <row r="97" spans="2:9" x14ac:dyDescent="0.25">
      <c r="B97" s="2"/>
      <c r="C97" s="2"/>
      <c r="D97" s="3"/>
      <c r="E97" s="2"/>
      <c r="F97" s="2"/>
      <c r="G97" s="3"/>
      <c r="H97" s="4"/>
      <c r="I97" s="4"/>
    </row>
    <row r="98" spans="2:9" x14ac:dyDescent="0.25">
      <c r="B98" s="2"/>
      <c r="C98" s="2"/>
      <c r="D98" s="3"/>
      <c r="E98" s="2"/>
      <c r="F98" s="2"/>
      <c r="G98" s="3"/>
      <c r="H98" s="4"/>
      <c r="I98" s="4"/>
    </row>
    <row r="99" spans="2:9" x14ac:dyDescent="0.25">
      <c r="B99" s="2"/>
      <c r="C99" s="2"/>
      <c r="D99" s="3"/>
      <c r="E99" s="2"/>
      <c r="F99" s="2"/>
      <c r="G99" s="3"/>
      <c r="H99" s="4"/>
      <c r="I99" s="4"/>
    </row>
    <row r="100" spans="2:9" x14ac:dyDescent="0.25">
      <c r="B100" s="2"/>
      <c r="C100" s="2"/>
      <c r="D100" s="3"/>
      <c r="E100" s="2"/>
      <c r="F100" s="2"/>
      <c r="G100" s="3"/>
      <c r="H100" s="4"/>
      <c r="I100" s="4"/>
    </row>
    <row r="101" spans="2:9" x14ac:dyDescent="0.25">
      <c r="B101" s="2"/>
      <c r="C101" s="2"/>
      <c r="D101" s="3"/>
      <c r="E101" s="2"/>
      <c r="F101" s="2"/>
      <c r="G101" s="3"/>
      <c r="H101" s="4"/>
      <c r="I101" s="4"/>
    </row>
    <row r="102" spans="2:9" x14ac:dyDescent="0.25">
      <c r="B102" s="2"/>
      <c r="C102" s="2"/>
      <c r="D102" s="3"/>
      <c r="E102" s="2"/>
      <c r="F102" s="2"/>
      <c r="G102" s="3"/>
      <c r="H102" s="4"/>
      <c r="I102" s="4"/>
    </row>
    <row r="103" spans="2:9" x14ac:dyDescent="0.25">
      <c r="B103" s="2"/>
      <c r="C103" s="2"/>
      <c r="D103" s="3"/>
      <c r="E103" s="2"/>
      <c r="F103" s="2"/>
      <c r="G103" s="3"/>
      <c r="H103" s="4"/>
      <c r="I103" s="4"/>
    </row>
    <row r="104" spans="2:9" x14ac:dyDescent="0.25">
      <c r="B104" s="2"/>
      <c r="C104" s="2"/>
      <c r="D104" s="3"/>
      <c r="E104" s="2"/>
      <c r="F104" s="2"/>
      <c r="G104" s="3"/>
      <c r="H104" s="4"/>
      <c r="I104" s="4"/>
    </row>
    <row r="105" spans="2:9" x14ac:dyDescent="0.25">
      <c r="B105" s="2"/>
      <c r="C105" s="2"/>
      <c r="D105" s="3"/>
      <c r="E105" s="2"/>
      <c r="F105" s="2"/>
      <c r="G105" s="3"/>
      <c r="H105" s="4"/>
      <c r="I105" s="4"/>
    </row>
    <row r="106" spans="2:9" x14ac:dyDescent="0.25">
      <c r="B106" s="2"/>
      <c r="C106" s="2"/>
      <c r="D106" s="3"/>
      <c r="E106" s="2"/>
      <c r="F106" s="2"/>
      <c r="G106" s="3"/>
      <c r="H106" s="4"/>
      <c r="I106" s="4"/>
    </row>
    <row r="107" spans="2:9" x14ac:dyDescent="0.25">
      <c r="B107" s="2"/>
      <c r="C107" s="2"/>
      <c r="D107" s="3"/>
      <c r="E107" s="2"/>
      <c r="F107" s="2"/>
      <c r="G107" s="3"/>
      <c r="H107" s="4"/>
      <c r="I107" s="4"/>
    </row>
    <row r="108" spans="2:9" x14ac:dyDescent="0.25">
      <c r="B108" s="2"/>
      <c r="C108" s="2"/>
      <c r="D108" s="3"/>
      <c r="E108" s="2"/>
      <c r="F108" s="2"/>
      <c r="G108" s="3"/>
      <c r="H108" s="4"/>
      <c r="I108" s="4"/>
    </row>
    <row r="109" spans="2:9" x14ac:dyDescent="0.25">
      <c r="B109" s="2"/>
      <c r="C109" s="2"/>
      <c r="D109" s="3"/>
      <c r="E109" s="2"/>
      <c r="F109" s="2"/>
      <c r="G109" s="3"/>
      <c r="H109" s="4"/>
      <c r="I109" s="4"/>
    </row>
    <row r="110" spans="2:9" x14ac:dyDescent="0.25">
      <c r="B110" s="2"/>
      <c r="C110" s="2"/>
      <c r="D110" s="3"/>
      <c r="E110" s="2"/>
      <c r="F110" s="2"/>
      <c r="G110" s="3"/>
      <c r="H110" s="4"/>
      <c r="I110" s="4"/>
    </row>
    <row r="111" spans="2:9" x14ac:dyDescent="0.25">
      <c r="B111" s="2"/>
      <c r="C111" s="2"/>
      <c r="D111" s="3"/>
      <c r="E111" s="2"/>
      <c r="F111" s="2"/>
      <c r="G111" s="3"/>
      <c r="H111" s="4"/>
      <c r="I111" s="4"/>
    </row>
    <row r="112" spans="2:9" x14ac:dyDescent="0.25">
      <c r="B112" s="2"/>
      <c r="C112" s="2"/>
      <c r="D112" s="3"/>
      <c r="E112" s="2"/>
      <c r="F112" s="2"/>
      <c r="G112" s="3"/>
      <c r="H112" s="4"/>
      <c r="I112" s="4"/>
    </row>
    <row r="113" spans="2:9" x14ac:dyDescent="0.25">
      <c r="B113" s="2"/>
      <c r="C113" s="2"/>
      <c r="D113" s="3"/>
      <c r="E113" s="2"/>
      <c r="F113" s="2"/>
      <c r="G113" s="3"/>
      <c r="H113" s="4"/>
      <c r="I113" s="4"/>
    </row>
    <row r="114" spans="2:9" x14ac:dyDescent="0.25">
      <c r="B114" s="2"/>
      <c r="C114" s="2"/>
      <c r="D114" s="3"/>
      <c r="E114" s="2"/>
      <c r="F114" s="2"/>
      <c r="G114" s="3"/>
      <c r="H114" s="4"/>
      <c r="I114" s="4"/>
    </row>
    <row r="115" spans="2:9" x14ac:dyDescent="0.25">
      <c r="B115" s="2"/>
      <c r="C115" s="2"/>
      <c r="D115" s="3"/>
      <c r="E115" s="2"/>
      <c r="F115" s="2"/>
      <c r="G115" s="3"/>
      <c r="H115" s="4"/>
      <c r="I115" s="4"/>
    </row>
    <row r="116" spans="2:9" x14ac:dyDescent="0.25">
      <c r="B116" s="2"/>
      <c r="C116" s="2"/>
      <c r="D116" s="3"/>
      <c r="E116" s="2"/>
      <c r="F116" s="2"/>
      <c r="G116" s="3"/>
      <c r="H116" s="4"/>
      <c r="I116" s="4"/>
    </row>
    <row r="117" spans="2:9" x14ac:dyDescent="0.25">
      <c r="B117" s="2"/>
      <c r="C117" s="2"/>
      <c r="D117" s="3"/>
      <c r="E117" s="2"/>
      <c r="F117" s="2"/>
      <c r="G117" s="3"/>
      <c r="H117" s="4"/>
      <c r="I117" s="4"/>
    </row>
    <row r="118" spans="2:9" x14ac:dyDescent="0.25">
      <c r="B118" s="2"/>
      <c r="C118" s="2"/>
      <c r="D118" s="3"/>
      <c r="E118" s="2"/>
      <c r="F118" s="2"/>
      <c r="G118" s="3"/>
      <c r="H118" s="4"/>
      <c r="I118" s="4"/>
    </row>
    <row r="119" spans="2:9" x14ac:dyDescent="0.25">
      <c r="B119" s="2"/>
      <c r="C119" s="2"/>
      <c r="D119" s="3"/>
      <c r="E119" s="2"/>
      <c r="F119" s="2"/>
      <c r="G119" s="3"/>
      <c r="H119" s="4"/>
      <c r="I119" s="4"/>
    </row>
    <row r="120" spans="2:9" x14ac:dyDescent="0.25">
      <c r="B120" s="2"/>
      <c r="C120" s="2"/>
      <c r="D120" s="3"/>
      <c r="E120" s="2"/>
      <c r="F120" s="2"/>
      <c r="G120" s="3"/>
      <c r="H120" s="4"/>
      <c r="I120" s="4"/>
    </row>
    <row r="121" spans="2:9" x14ac:dyDescent="0.25">
      <c r="B121" s="2"/>
      <c r="C121" s="2"/>
      <c r="D121" s="3"/>
      <c r="E121" s="2"/>
      <c r="F121" s="2"/>
      <c r="G121" s="3"/>
      <c r="H121" s="4"/>
      <c r="I121" s="4"/>
    </row>
    <row r="122" spans="2:9" x14ac:dyDescent="0.25">
      <c r="B122" s="2"/>
      <c r="C122" s="2"/>
      <c r="D122" s="3"/>
      <c r="E122" s="2"/>
      <c r="F122" s="2"/>
      <c r="G122" s="3"/>
      <c r="H122" s="4"/>
      <c r="I122" s="4"/>
    </row>
    <row r="123" spans="2:9" x14ac:dyDescent="0.25">
      <c r="B123" s="2"/>
      <c r="C123" s="2"/>
      <c r="D123" s="3"/>
      <c r="E123" s="2"/>
      <c r="F123" s="2"/>
      <c r="G123" s="3"/>
      <c r="H123" s="4"/>
      <c r="I123" s="4"/>
    </row>
    <row r="124" spans="2:9" x14ac:dyDescent="0.25">
      <c r="B124" s="2"/>
      <c r="C124" s="2"/>
      <c r="D124" s="3"/>
      <c r="E124" s="2"/>
      <c r="F124" s="2"/>
      <c r="G124" s="3"/>
      <c r="H124" s="4"/>
      <c r="I124" s="4"/>
    </row>
    <row r="125" spans="2:9" x14ac:dyDescent="0.25">
      <c r="B125" s="2"/>
      <c r="C125" s="2"/>
      <c r="D125" s="3"/>
      <c r="E125" s="2"/>
      <c r="F125" s="2"/>
      <c r="G125" s="3"/>
      <c r="H125" s="4"/>
      <c r="I125" s="4"/>
    </row>
    <row r="126" spans="2:9" x14ac:dyDescent="0.25">
      <c r="B126" s="2"/>
      <c r="C126" s="2"/>
      <c r="D126" s="3"/>
      <c r="E126" s="2"/>
      <c r="F126" s="2"/>
      <c r="G126" s="3"/>
      <c r="H126" s="4"/>
      <c r="I126" s="4"/>
    </row>
    <row r="127" spans="2:9" x14ac:dyDescent="0.25">
      <c r="B127" s="2"/>
      <c r="C127" s="2"/>
      <c r="D127" s="3"/>
      <c r="E127" s="2"/>
      <c r="F127" s="2"/>
      <c r="G127" s="3"/>
      <c r="H127" s="4"/>
      <c r="I127" s="4"/>
    </row>
    <row r="128" spans="2:9" x14ac:dyDescent="0.25">
      <c r="B128" s="2"/>
      <c r="C128" s="2"/>
      <c r="D128" s="3"/>
      <c r="E128" s="2"/>
      <c r="F128" s="2"/>
      <c r="G128" s="3"/>
      <c r="H128" s="4"/>
      <c r="I128" s="4"/>
    </row>
    <row r="129" spans="2:9" x14ac:dyDescent="0.25">
      <c r="B129" s="2"/>
      <c r="C129" s="2"/>
      <c r="D129" s="3"/>
      <c r="E129" s="2"/>
      <c r="F129" s="2"/>
      <c r="G129" s="3"/>
      <c r="H129" s="4"/>
      <c r="I129" s="4"/>
    </row>
    <row r="130" spans="2:9" x14ac:dyDescent="0.25">
      <c r="B130" s="2"/>
      <c r="C130" s="2"/>
      <c r="D130" s="3"/>
      <c r="E130" s="2"/>
      <c r="F130" s="2"/>
      <c r="G130" s="3"/>
      <c r="H130" s="4"/>
      <c r="I130" s="4"/>
    </row>
    <row r="131" spans="2:9" x14ac:dyDescent="0.25">
      <c r="B131" s="2"/>
      <c r="C131" s="2"/>
      <c r="D131" s="3"/>
      <c r="E131" s="2"/>
      <c r="F131" s="2"/>
      <c r="G131" s="3"/>
      <c r="H131" s="4"/>
      <c r="I131" s="4"/>
    </row>
    <row r="132" spans="2:9" x14ac:dyDescent="0.25">
      <c r="B132" s="2"/>
      <c r="C132" s="2"/>
      <c r="D132" s="3"/>
      <c r="E132" s="2"/>
      <c r="F132" s="2"/>
      <c r="G132" s="3"/>
      <c r="H132" s="4"/>
      <c r="I132" s="4"/>
    </row>
    <row r="133" spans="2:9" x14ac:dyDescent="0.25">
      <c r="B133" s="2"/>
      <c r="C133" s="2"/>
      <c r="D133" s="3"/>
      <c r="E133" s="2"/>
      <c r="F133" s="2"/>
      <c r="G133" s="3"/>
      <c r="H133" s="4"/>
      <c r="I133" s="4"/>
    </row>
    <row r="134" spans="2:9" x14ac:dyDescent="0.25">
      <c r="B134" s="2"/>
      <c r="C134" s="2"/>
      <c r="D134" s="3"/>
      <c r="E134" s="2"/>
      <c r="F134" s="2"/>
      <c r="G134" s="3"/>
      <c r="H134" s="4"/>
      <c r="I134" s="4"/>
    </row>
    <row r="135" spans="2:9" x14ac:dyDescent="0.25">
      <c r="B135" s="2"/>
      <c r="C135" s="2"/>
      <c r="D135" s="3"/>
      <c r="E135" s="2"/>
      <c r="F135" s="2"/>
      <c r="G135" s="3"/>
      <c r="H135" s="4"/>
      <c r="I135" s="4"/>
    </row>
    <row r="136" spans="2:9" x14ac:dyDescent="0.25">
      <c r="B136" s="2"/>
      <c r="C136" s="2"/>
      <c r="D136" s="3"/>
      <c r="E136" s="2"/>
      <c r="F136" s="2"/>
      <c r="G136" s="3"/>
      <c r="H136" s="4"/>
      <c r="I136" s="4"/>
    </row>
    <row r="137" spans="2:9" x14ac:dyDescent="0.25">
      <c r="B137" s="2"/>
      <c r="C137" s="2"/>
      <c r="D137" s="3"/>
      <c r="E137" s="2"/>
      <c r="F137" s="2"/>
      <c r="G137" s="3"/>
      <c r="H137" s="4"/>
      <c r="I137" s="4"/>
    </row>
    <row r="138" spans="2:9" x14ac:dyDescent="0.25">
      <c r="B138" s="2"/>
      <c r="C138" s="2"/>
      <c r="D138" s="3"/>
      <c r="E138" s="2"/>
      <c r="F138" s="2"/>
      <c r="G138" s="3"/>
      <c r="H138" s="4"/>
      <c r="I138" s="4"/>
    </row>
    <row r="139" spans="2:9" x14ac:dyDescent="0.25">
      <c r="B139" s="2"/>
      <c r="C139" s="2"/>
      <c r="D139" s="3"/>
      <c r="E139" s="2"/>
      <c r="F139" s="2"/>
      <c r="G139" s="3"/>
      <c r="H139" s="4"/>
      <c r="I139" s="4"/>
    </row>
    <row r="140" spans="2:9" x14ac:dyDescent="0.25">
      <c r="B140" s="2"/>
      <c r="C140" s="2"/>
      <c r="D140" s="3"/>
      <c r="E140" s="2"/>
      <c r="F140" s="2"/>
      <c r="G140" s="3"/>
      <c r="H140" s="4"/>
      <c r="I140" s="4"/>
    </row>
    <row r="141" spans="2:9" x14ac:dyDescent="0.25">
      <c r="B141" s="2"/>
      <c r="C141" s="2"/>
      <c r="D141" s="3"/>
      <c r="E141" s="2"/>
      <c r="F141" s="2"/>
      <c r="G141" s="3"/>
      <c r="H141" s="4"/>
      <c r="I141" s="4"/>
    </row>
    <row r="142" spans="2:9" x14ac:dyDescent="0.25">
      <c r="B142" s="2"/>
      <c r="C142" s="2"/>
      <c r="D142" s="3"/>
      <c r="E142" s="2"/>
      <c r="F142" s="2"/>
      <c r="G142" s="3"/>
      <c r="H142" s="4"/>
      <c r="I142" s="4"/>
    </row>
    <row r="143" spans="2:9" x14ac:dyDescent="0.25">
      <c r="B143" s="2"/>
      <c r="C143" s="2"/>
      <c r="D143" s="3"/>
      <c r="E143" s="2"/>
      <c r="F143" s="2"/>
      <c r="G143" s="3"/>
      <c r="H143" s="4"/>
      <c r="I143" s="4"/>
    </row>
    <row r="144" spans="2:9" x14ac:dyDescent="0.25">
      <c r="B144" s="2"/>
      <c r="C144" s="2"/>
      <c r="D144" s="3"/>
      <c r="E144" s="2"/>
      <c r="F144" s="2"/>
      <c r="G144" s="3"/>
      <c r="H144" s="4"/>
      <c r="I144" s="4"/>
    </row>
    <row r="145" spans="2:9" x14ac:dyDescent="0.25">
      <c r="B145" s="2"/>
      <c r="C145" s="2"/>
      <c r="D145" s="3"/>
      <c r="E145" s="2"/>
      <c r="F145" s="2"/>
      <c r="G145" s="3"/>
      <c r="H145" s="4"/>
      <c r="I145" s="4"/>
    </row>
    <row r="146" spans="2:9" x14ac:dyDescent="0.25">
      <c r="B146" s="2"/>
      <c r="C146" s="2"/>
      <c r="D146" s="3"/>
      <c r="E146" s="2"/>
      <c r="F146" s="2"/>
      <c r="G146" s="3"/>
      <c r="H146" s="4"/>
      <c r="I146" s="4"/>
    </row>
    <row r="147" spans="2:9" x14ac:dyDescent="0.25">
      <c r="B147" s="2"/>
      <c r="C147" s="2"/>
      <c r="D147" s="3"/>
      <c r="E147" s="2"/>
      <c r="F147" s="2"/>
      <c r="G147" s="3"/>
      <c r="H147" s="4"/>
      <c r="I147" s="4"/>
    </row>
    <row r="148" spans="2:9" x14ac:dyDescent="0.25">
      <c r="B148" s="2"/>
      <c r="C148" s="2"/>
      <c r="D148" s="3"/>
      <c r="E148" s="2"/>
      <c r="F148" s="2"/>
      <c r="G148" s="3"/>
      <c r="H148" s="4"/>
      <c r="I148" s="4"/>
    </row>
    <row r="149" spans="2:9" x14ac:dyDescent="0.25">
      <c r="B149" s="2"/>
      <c r="C149" s="2"/>
      <c r="D149" s="3"/>
      <c r="E149" s="2"/>
      <c r="F149" s="2"/>
      <c r="G149" s="3"/>
      <c r="H149" s="4"/>
      <c r="I149" s="4"/>
    </row>
    <row r="150" spans="2:9" x14ac:dyDescent="0.25">
      <c r="B150" s="2"/>
      <c r="C150" s="2"/>
      <c r="D150" s="3"/>
      <c r="E150" s="2"/>
      <c r="F150" s="2"/>
      <c r="G150" s="3"/>
      <c r="H150" s="4"/>
      <c r="I150" s="4"/>
    </row>
    <row r="151" spans="2:9" x14ac:dyDescent="0.25">
      <c r="B151" s="2"/>
      <c r="C151" s="2"/>
      <c r="D151" s="3"/>
      <c r="E151" s="2"/>
      <c r="F151" s="2"/>
      <c r="G151" s="3"/>
      <c r="H151" s="4"/>
      <c r="I151" s="4"/>
    </row>
    <row r="152" spans="2:9" x14ac:dyDescent="0.25">
      <c r="B152" s="2"/>
      <c r="C152" s="2"/>
      <c r="D152" s="3"/>
      <c r="E152" s="2"/>
      <c r="F152" s="2"/>
      <c r="G152" s="3"/>
      <c r="H152" s="4"/>
      <c r="I152" s="4"/>
    </row>
    <row r="153" spans="2:9" x14ac:dyDescent="0.25">
      <c r="B153" s="2"/>
      <c r="C153" s="2"/>
      <c r="D153" s="3"/>
      <c r="E153" s="2"/>
      <c r="F153" s="2"/>
      <c r="G153" s="3"/>
      <c r="H153" s="4"/>
      <c r="I153" s="4"/>
    </row>
    <row r="154" spans="2:9" x14ac:dyDescent="0.25">
      <c r="B154" s="2"/>
      <c r="C154" s="2"/>
      <c r="D154" s="3"/>
      <c r="E154" s="2"/>
      <c r="F154" s="2"/>
      <c r="G154" s="3"/>
      <c r="H154" s="4"/>
      <c r="I154" s="4"/>
    </row>
    <row r="155" spans="2:9" x14ac:dyDescent="0.25">
      <c r="B155" s="2"/>
      <c r="C155" s="2"/>
      <c r="D155" s="3"/>
      <c r="E155" s="2"/>
      <c r="F155" s="2"/>
      <c r="G155" s="3"/>
      <c r="H155" s="4"/>
      <c r="I155" s="4"/>
    </row>
    <row r="156" spans="2:9" x14ac:dyDescent="0.25">
      <c r="B156" s="2"/>
      <c r="C156" s="2"/>
      <c r="D156" s="3"/>
      <c r="E156" s="2"/>
      <c r="F156" s="2"/>
      <c r="G156" s="3"/>
      <c r="H156" s="4"/>
      <c r="I156" s="4"/>
    </row>
    <row r="157" spans="2:9" x14ac:dyDescent="0.25">
      <c r="B157" s="2"/>
      <c r="C157" s="2"/>
      <c r="D157" s="3"/>
      <c r="E157" s="2"/>
      <c r="F157" s="2"/>
      <c r="G157" s="3"/>
      <c r="H157" s="4"/>
      <c r="I157" s="4"/>
    </row>
    <row r="158" spans="2:9" x14ac:dyDescent="0.25">
      <c r="B158" s="2"/>
      <c r="C158" s="2"/>
      <c r="D158" s="3"/>
      <c r="E158" s="2"/>
      <c r="F158" s="2"/>
      <c r="G158" s="3"/>
      <c r="H158" s="4"/>
      <c r="I158" s="4"/>
    </row>
    <row r="159" spans="2:9" x14ac:dyDescent="0.25">
      <c r="B159" s="2"/>
      <c r="C159" s="2"/>
      <c r="D159" s="3"/>
      <c r="E159" s="2"/>
      <c r="F159" s="2"/>
      <c r="G159" s="3"/>
      <c r="H159" s="4"/>
      <c r="I159" s="4"/>
    </row>
    <row r="160" spans="2:9" x14ac:dyDescent="0.25">
      <c r="B160" s="2"/>
      <c r="C160" s="2"/>
      <c r="D160" s="3"/>
      <c r="E160" s="2"/>
      <c r="F160" s="2"/>
      <c r="G160" s="3"/>
      <c r="H160" s="4"/>
      <c r="I160" s="4"/>
    </row>
    <row r="161" spans="2:9" x14ac:dyDescent="0.25">
      <c r="B161" s="2"/>
      <c r="C161" s="2"/>
      <c r="D161" s="3"/>
      <c r="E161" s="2"/>
      <c r="F161" s="2"/>
      <c r="G161" s="3"/>
      <c r="H161" s="4"/>
      <c r="I161" s="4"/>
    </row>
    <row r="162" spans="2:9" x14ac:dyDescent="0.25">
      <c r="B162" s="2"/>
      <c r="C162" s="2"/>
      <c r="D162" s="3"/>
      <c r="E162" s="2"/>
      <c r="F162" s="2"/>
      <c r="G162" s="3"/>
      <c r="H162" s="4"/>
      <c r="I162" s="4"/>
    </row>
    <row r="163" spans="2:9" x14ac:dyDescent="0.25">
      <c r="B163" s="2"/>
      <c r="C163" s="2"/>
      <c r="D163" s="3"/>
      <c r="E163" s="2"/>
      <c r="F163" s="2"/>
      <c r="G163" s="3"/>
      <c r="H163" s="4"/>
      <c r="I163" s="4"/>
    </row>
    <row r="164" spans="2:9" x14ac:dyDescent="0.25">
      <c r="B164" s="2"/>
      <c r="C164" s="2"/>
      <c r="D164" s="3"/>
      <c r="E164" s="2"/>
      <c r="F164" s="2"/>
      <c r="G164" s="3"/>
      <c r="H164" s="4"/>
      <c r="I164" s="4"/>
    </row>
    <row r="165" spans="2:9" x14ac:dyDescent="0.25">
      <c r="B165" s="2"/>
      <c r="C165" s="2"/>
      <c r="D165" s="3"/>
      <c r="E165" s="2"/>
      <c r="F165" s="2"/>
      <c r="G165" s="3"/>
      <c r="H165" s="4"/>
      <c r="I165" s="4"/>
    </row>
  </sheetData>
  <mergeCells count="5">
    <mergeCell ref="A1:I1"/>
    <mergeCell ref="B3:D3"/>
    <mergeCell ref="E3:G3"/>
    <mergeCell ref="H3:I3"/>
    <mergeCell ref="A82:I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8"/>
  <sheetViews>
    <sheetView workbookViewId="0">
      <selection sqref="A1:M1"/>
    </sheetView>
  </sheetViews>
  <sheetFormatPr defaultRowHeight="15" x14ac:dyDescent="0.25"/>
  <cols>
    <col min="1" max="1" width="7" customWidth="1"/>
    <col min="2" max="2" width="24" customWidth="1"/>
    <col min="3" max="4" width="10" customWidth="1"/>
    <col min="5" max="5" width="14" customWidth="1"/>
    <col min="6" max="8" width="10" customWidth="1"/>
    <col min="9" max="9" width="14" customWidth="1"/>
    <col min="10" max="12" width="10" customWidth="1"/>
  </cols>
  <sheetData>
    <row r="1" spans="1:13" x14ac:dyDescent="0.25">
      <c r="A1" s="46" t="s">
        <v>89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3" spans="1:13" x14ac:dyDescent="0.25">
      <c r="A3" s="18"/>
      <c r="B3" s="18"/>
      <c r="C3" s="55" t="s">
        <v>1</v>
      </c>
      <c r="D3" s="55"/>
      <c r="E3" s="55"/>
      <c r="F3" s="55"/>
      <c r="G3" s="55" t="s">
        <v>2</v>
      </c>
      <c r="H3" s="55"/>
      <c r="I3" s="55"/>
      <c r="J3" s="55"/>
      <c r="K3" s="55" t="s">
        <v>3</v>
      </c>
      <c r="L3" s="55"/>
      <c r="M3" s="55"/>
    </row>
    <row r="4" spans="1:13" x14ac:dyDescent="0.25">
      <c r="A4" s="18" t="s">
        <v>90</v>
      </c>
      <c r="B4" s="18" t="s">
        <v>91</v>
      </c>
      <c r="C4" s="18" t="s">
        <v>92</v>
      </c>
      <c r="D4" s="18" t="s">
        <v>93</v>
      </c>
      <c r="E4" s="18" t="s">
        <v>87</v>
      </c>
      <c r="F4" s="18" t="s">
        <v>94</v>
      </c>
      <c r="G4" s="18" t="s">
        <v>95</v>
      </c>
      <c r="H4" s="18" t="s">
        <v>96</v>
      </c>
      <c r="I4" s="18" t="s">
        <v>97</v>
      </c>
      <c r="J4" s="18" t="s">
        <v>98</v>
      </c>
      <c r="K4" s="18" t="s">
        <v>99</v>
      </c>
      <c r="L4" s="18" t="s">
        <v>100</v>
      </c>
      <c r="M4" s="18" t="s">
        <v>101</v>
      </c>
    </row>
    <row r="5" spans="1:13" x14ac:dyDescent="0.25">
      <c r="A5" s="9" t="s">
        <v>102</v>
      </c>
      <c r="B5" s="9" t="s">
        <v>103</v>
      </c>
      <c r="C5" s="6">
        <v>337287</v>
      </c>
      <c r="D5" s="6">
        <v>3891666</v>
      </c>
      <c r="E5" s="6">
        <v>4228953</v>
      </c>
      <c r="F5" s="7">
        <v>0.24595420036457924</v>
      </c>
      <c r="G5" s="6">
        <v>317806</v>
      </c>
      <c r="H5" s="6">
        <v>3847319</v>
      </c>
      <c r="I5" s="6">
        <v>4165125</v>
      </c>
      <c r="J5" s="7">
        <v>0.24657444960344144</v>
      </c>
      <c r="K5" s="8">
        <v>106.12984021698772</v>
      </c>
      <c r="L5" s="8">
        <v>101.15267280929915</v>
      </c>
      <c r="M5" s="8">
        <v>101.53243900243091</v>
      </c>
    </row>
    <row r="6" spans="1:13" ht="6" customHeight="1" x14ac:dyDescent="0.25">
      <c r="C6" s="2"/>
      <c r="D6" s="2"/>
      <c r="E6" s="2"/>
      <c r="F6" s="3"/>
      <c r="G6" s="2"/>
      <c r="H6" s="2"/>
      <c r="I6" s="2"/>
      <c r="J6" s="3"/>
      <c r="K6" s="4"/>
      <c r="L6" s="4"/>
      <c r="M6" s="4"/>
    </row>
    <row r="7" spans="1:13" x14ac:dyDescent="0.25">
      <c r="A7" s="9" t="s">
        <v>104</v>
      </c>
      <c r="B7" s="9" t="s">
        <v>105</v>
      </c>
      <c r="C7" s="6">
        <v>429022</v>
      </c>
      <c r="D7" s="6">
        <v>2233920</v>
      </c>
      <c r="E7" s="6">
        <v>2662942</v>
      </c>
      <c r="F7" s="7">
        <v>0.15487563239110327</v>
      </c>
      <c r="G7" s="6">
        <v>391317</v>
      </c>
      <c r="H7" s="6">
        <v>2224809</v>
      </c>
      <c r="I7" s="6">
        <v>2616126</v>
      </c>
      <c r="J7" s="7">
        <v>0.15487406225341446</v>
      </c>
      <c r="K7" s="8">
        <v>109.63541067727699</v>
      </c>
      <c r="L7" s="8">
        <v>100.40951830022263</v>
      </c>
      <c r="M7" s="8">
        <v>101.78951625418654</v>
      </c>
    </row>
    <row r="8" spans="1:13" x14ac:dyDescent="0.25">
      <c r="A8" s="9" t="s">
        <v>106</v>
      </c>
      <c r="B8" s="9" t="s">
        <v>107</v>
      </c>
      <c r="C8" s="6">
        <v>64470</v>
      </c>
      <c r="D8" s="6">
        <v>581114</v>
      </c>
      <c r="E8" s="6">
        <v>645584</v>
      </c>
      <c r="F8" s="7">
        <v>3.7546904987633231E-2</v>
      </c>
      <c r="G8" s="6">
        <v>58890</v>
      </c>
      <c r="H8" s="6">
        <v>589369</v>
      </c>
      <c r="I8" s="6">
        <v>648259</v>
      </c>
      <c r="J8" s="7">
        <v>3.8376784880520355E-2</v>
      </c>
      <c r="K8" s="8">
        <v>109.47529291900153</v>
      </c>
      <c r="L8" s="8">
        <v>98.599349473759219</v>
      </c>
      <c r="M8" s="8">
        <v>99.587356288150261</v>
      </c>
    </row>
    <row r="9" spans="1:13" ht="6" customHeight="1" x14ac:dyDescent="0.25">
      <c r="C9" s="2"/>
      <c r="D9" s="2"/>
      <c r="E9" s="2"/>
      <c r="F9" s="3"/>
      <c r="G9" s="2"/>
      <c r="H9" s="2"/>
      <c r="I9" s="2"/>
      <c r="J9" s="3"/>
      <c r="K9" s="4"/>
      <c r="L9" s="4"/>
      <c r="M9" s="4"/>
    </row>
    <row r="10" spans="1:13" x14ac:dyDescent="0.25">
      <c r="A10" s="9" t="s">
        <v>108</v>
      </c>
      <c r="B10" s="9" t="s">
        <v>109</v>
      </c>
      <c r="C10" s="6">
        <v>313955</v>
      </c>
      <c r="D10" s="6">
        <v>1524627</v>
      </c>
      <c r="E10" s="6">
        <v>1838582</v>
      </c>
      <c r="F10" s="7">
        <v>0.10693118736829396</v>
      </c>
      <c r="G10" s="6">
        <v>300861</v>
      </c>
      <c r="H10" s="6">
        <v>1508471</v>
      </c>
      <c r="I10" s="6">
        <v>1809332</v>
      </c>
      <c r="J10" s="7">
        <v>0.10711204154734706</v>
      </c>
      <c r="K10" s="8">
        <v>104.35217592177118</v>
      </c>
      <c r="L10" s="8">
        <v>101.07101826949275</v>
      </c>
      <c r="M10" s="8">
        <v>101.61661873000644</v>
      </c>
    </row>
    <row r="11" spans="1:13" x14ac:dyDescent="0.25">
      <c r="A11" s="9" t="s">
        <v>110</v>
      </c>
      <c r="B11" s="9" t="s">
        <v>111</v>
      </c>
      <c r="C11" s="6">
        <v>184360</v>
      </c>
      <c r="D11" s="6">
        <v>718014</v>
      </c>
      <c r="E11" s="6">
        <v>902374</v>
      </c>
      <c r="F11" s="7">
        <v>5.2481707789087943E-2</v>
      </c>
      <c r="G11" s="6">
        <v>161285</v>
      </c>
      <c r="H11" s="6">
        <v>708528</v>
      </c>
      <c r="I11" s="6">
        <v>869813</v>
      </c>
      <c r="J11" s="7">
        <v>5.1492731126417148E-2</v>
      </c>
      <c r="K11" s="8">
        <v>114.3069721300803</v>
      </c>
      <c r="L11" s="8">
        <v>101.33883205744868</v>
      </c>
      <c r="M11" s="8">
        <v>103.74344830440566</v>
      </c>
    </row>
    <row r="12" spans="1:13" x14ac:dyDescent="0.25">
      <c r="A12" s="9" t="s">
        <v>112</v>
      </c>
      <c r="B12" s="9" t="s">
        <v>113</v>
      </c>
      <c r="C12" s="6">
        <v>342982</v>
      </c>
      <c r="D12" s="6">
        <v>2977125</v>
      </c>
      <c r="E12" s="6">
        <v>3320107</v>
      </c>
      <c r="F12" s="7">
        <v>0.1930960836665345</v>
      </c>
      <c r="G12" s="6">
        <v>315388</v>
      </c>
      <c r="H12" s="6">
        <v>2925425</v>
      </c>
      <c r="I12" s="6">
        <v>3240813</v>
      </c>
      <c r="J12" s="7">
        <v>0.19185539011258435</v>
      </c>
      <c r="K12" s="8">
        <v>108.74922317906832</v>
      </c>
      <c r="L12" s="8">
        <v>101.76726458548758</v>
      </c>
      <c r="M12" s="8">
        <v>102.44673173058736</v>
      </c>
    </row>
    <row r="13" spans="1:13" x14ac:dyDescent="0.25">
      <c r="A13" s="9" t="s">
        <v>114</v>
      </c>
      <c r="B13" s="9" t="s">
        <v>115</v>
      </c>
      <c r="C13" s="6">
        <v>141453</v>
      </c>
      <c r="D13" s="6">
        <v>1571787</v>
      </c>
      <c r="E13" s="6">
        <v>1713240</v>
      </c>
      <c r="F13" s="7">
        <v>9.9641347215873935E-2</v>
      </c>
      <c r="G13" s="6">
        <v>136729</v>
      </c>
      <c r="H13" s="6">
        <v>1550525</v>
      </c>
      <c r="I13" s="6">
        <v>1687254</v>
      </c>
      <c r="J13" s="7">
        <v>9.9885051803056332E-2</v>
      </c>
      <c r="K13" s="8">
        <v>103.4550095444273</v>
      </c>
      <c r="L13" s="8">
        <v>101.37127747053417</v>
      </c>
      <c r="M13" s="8">
        <v>101.54013562866054</v>
      </c>
    </row>
    <row r="14" spans="1:13" ht="6" customHeight="1" x14ac:dyDescent="0.25">
      <c r="C14" s="2"/>
      <c r="D14" s="2"/>
      <c r="E14" s="2"/>
      <c r="F14" s="3"/>
      <c r="G14" s="2"/>
      <c r="H14" s="2"/>
      <c r="I14" s="2"/>
      <c r="J14" s="3"/>
      <c r="K14" s="4"/>
      <c r="L14" s="4"/>
      <c r="M14" s="4"/>
    </row>
    <row r="15" spans="1:13" x14ac:dyDescent="0.25">
      <c r="A15" s="33"/>
      <c r="B15" s="33" t="s">
        <v>116</v>
      </c>
      <c r="C15" s="34">
        <v>982750</v>
      </c>
      <c r="D15" s="34">
        <v>6791553</v>
      </c>
      <c r="E15" s="34">
        <v>7774303</v>
      </c>
      <c r="F15" s="35">
        <v>0.45215032603979033</v>
      </c>
      <c r="G15" s="34">
        <v>914263</v>
      </c>
      <c r="H15" s="34">
        <v>6692949</v>
      </c>
      <c r="I15" s="34">
        <v>7607212</v>
      </c>
      <c r="J15" s="35">
        <v>0.45034521458940491</v>
      </c>
      <c r="K15" s="36">
        <v>107.49095172833201</v>
      </c>
      <c r="L15" s="36">
        <v>101.47325192527241</v>
      </c>
      <c r="M15" s="36">
        <v>102.19648144418744</v>
      </c>
    </row>
    <row r="16" spans="1:13" ht="6" customHeight="1" x14ac:dyDescent="0.25">
      <c r="C16" s="2"/>
      <c r="D16" s="2"/>
      <c r="E16" s="2"/>
      <c r="F16" s="3"/>
      <c r="G16" s="2"/>
      <c r="H16" s="2"/>
      <c r="I16" s="2"/>
      <c r="J16" s="3"/>
      <c r="K16" s="4"/>
      <c r="L16" s="4"/>
      <c r="M16" s="4"/>
    </row>
    <row r="17" spans="1:13" x14ac:dyDescent="0.25">
      <c r="A17" s="37"/>
      <c r="B17" s="37" t="s">
        <v>117</v>
      </c>
      <c r="C17" s="38">
        <v>1813529</v>
      </c>
      <c r="D17" s="38">
        <v>13498253</v>
      </c>
      <c r="E17" s="38">
        <v>15311782</v>
      </c>
      <c r="F17" s="39">
        <v>0.89052706378310609</v>
      </c>
      <c r="G17" s="38">
        <v>1682276</v>
      </c>
      <c r="H17" s="38">
        <v>13354446</v>
      </c>
      <c r="I17" s="38">
        <v>15036722</v>
      </c>
      <c r="J17" s="39">
        <v>0.89017051132678116</v>
      </c>
      <c r="K17" s="40">
        <v>107.80210857195847</v>
      </c>
      <c r="L17" s="40">
        <v>101.07684736603825</v>
      </c>
      <c r="M17" s="40">
        <v>101.82925507301393</v>
      </c>
    </row>
    <row r="18" spans="1:13" ht="6" customHeight="1" x14ac:dyDescent="0.25">
      <c r="C18" s="2"/>
      <c r="D18" s="2"/>
      <c r="E18" s="2"/>
      <c r="F18" s="3"/>
      <c r="G18" s="2"/>
      <c r="H18" s="2"/>
      <c r="I18" s="2"/>
      <c r="J18" s="3"/>
      <c r="K18" s="4"/>
      <c r="L18" s="4"/>
      <c r="M18" s="4"/>
    </row>
    <row r="19" spans="1:13" x14ac:dyDescent="0.25">
      <c r="A19" s="9" t="s">
        <v>118</v>
      </c>
      <c r="B19" s="9" t="s">
        <v>119</v>
      </c>
      <c r="C19" s="6">
        <v>182355</v>
      </c>
      <c r="D19" s="6">
        <v>744592</v>
      </c>
      <c r="E19" s="6">
        <v>926947</v>
      </c>
      <c r="F19" s="7">
        <v>5.3910863555434556E-2</v>
      </c>
      <c r="G19" s="6">
        <v>163376</v>
      </c>
      <c r="H19" s="6">
        <v>753501</v>
      </c>
      <c r="I19" s="6">
        <v>916877</v>
      </c>
      <c r="J19" s="7">
        <v>5.427890918737243E-2</v>
      </c>
      <c r="K19" s="8">
        <v>111.61676133581432</v>
      </c>
      <c r="L19" s="8">
        <v>98.817652531317151</v>
      </c>
      <c r="M19" s="8">
        <v>101.098293446122</v>
      </c>
    </row>
    <row r="20" spans="1:13" ht="6" customHeight="1" x14ac:dyDescent="0.25">
      <c r="C20" s="2"/>
      <c r="D20" s="2"/>
      <c r="E20" s="2"/>
      <c r="F20" s="3"/>
      <c r="G20" s="2"/>
      <c r="H20" s="2"/>
      <c r="I20" s="2"/>
      <c r="J20" s="3"/>
      <c r="K20" s="4"/>
      <c r="L20" s="4"/>
      <c r="M20" s="4"/>
    </row>
    <row r="21" spans="1:13" x14ac:dyDescent="0.25">
      <c r="A21" s="41"/>
      <c r="B21" s="41" t="s">
        <v>120</v>
      </c>
      <c r="C21" s="42">
        <v>1995884</v>
      </c>
      <c r="D21" s="42">
        <v>14242845</v>
      </c>
      <c r="E21" s="42">
        <v>16238729</v>
      </c>
      <c r="F21" s="43">
        <v>0.94443792733854071</v>
      </c>
      <c r="G21" s="42">
        <v>1845652</v>
      </c>
      <c r="H21" s="42">
        <v>14107947</v>
      </c>
      <c r="I21" s="42">
        <v>15953599</v>
      </c>
      <c r="J21" s="43">
        <v>0.94444942051415359</v>
      </c>
      <c r="K21" s="44">
        <v>108.13977933001455</v>
      </c>
      <c r="L21" s="44">
        <v>100.95618448240556</v>
      </c>
      <c r="M21" s="44">
        <v>101.78724562401248</v>
      </c>
    </row>
    <row r="22" spans="1:13" ht="6" customHeight="1" x14ac:dyDescent="0.25">
      <c r="C22" s="2"/>
      <c r="D22" s="2"/>
      <c r="E22" s="2"/>
      <c r="F22" s="3"/>
      <c r="G22" s="2"/>
      <c r="H22" s="2"/>
      <c r="I22" s="2"/>
      <c r="J22" s="3"/>
      <c r="K22" s="4"/>
      <c r="L22" s="4"/>
      <c r="M22" s="4"/>
    </row>
    <row r="23" spans="1:13" x14ac:dyDescent="0.25">
      <c r="A23" s="9" t="s">
        <v>121</v>
      </c>
      <c r="B23" s="9" t="s">
        <v>122</v>
      </c>
      <c r="C23" s="6">
        <v>10801</v>
      </c>
      <c r="D23" s="6">
        <v>7052</v>
      </c>
      <c r="E23" s="6">
        <v>17853</v>
      </c>
      <c r="F23" s="7">
        <v>1.0383232774421548E-3</v>
      </c>
      <c r="G23" s="6">
        <v>13412</v>
      </c>
      <c r="H23" s="6">
        <v>7211</v>
      </c>
      <c r="I23" s="6">
        <v>20623</v>
      </c>
      <c r="J23" s="7">
        <v>1.2208768942520989E-3</v>
      </c>
      <c r="K23" s="8">
        <v>80.532359081419628</v>
      </c>
      <c r="L23" s="8">
        <v>97.795035362640405</v>
      </c>
      <c r="M23" s="8">
        <v>86.568394510982884</v>
      </c>
    </row>
    <row r="24" spans="1:13" x14ac:dyDescent="0.25">
      <c r="A24" s="9" t="s">
        <v>123</v>
      </c>
      <c r="B24" s="9" t="s">
        <v>124</v>
      </c>
      <c r="C24" s="6">
        <v>14131</v>
      </c>
      <c r="D24" s="6">
        <v>24195</v>
      </c>
      <c r="E24" s="6">
        <v>38326</v>
      </c>
      <c r="F24" s="7">
        <v>2.2290246978797978E-3</v>
      </c>
      <c r="G24" s="6">
        <v>11976</v>
      </c>
      <c r="H24" s="6">
        <v>22514</v>
      </c>
      <c r="I24" s="6">
        <v>34490</v>
      </c>
      <c r="J24" s="7">
        <v>2.0418001300855785E-3</v>
      </c>
      <c r="K24" s="8">
        <v>117.99432197728791</v>
      </c>
      <c r="L24" s="8">
        <v>107.46646531047348</v>
      </c>
      <c r="M24" s="8">
        <v>111.12206436648304</v>
      </c>
    </row>
    <row r="25" spans="1:13" x14ac:dyDescent="0.25">
      <c r="A25" s="9" t="s">
        <v>125</v>
      </c>
      <c r="B25" s="9" t="s">
        <v>126</v>
      </c>
      <c r="C25" s="6">
        <v>34716</v>
      </c>
      <c r="D25" s="6">
        <v>222699</v>
      </c>
      <c r="E25" s="6">
        <v>257415</v>
      </c>
      <c r="F25" s="7">
        <v>1.4971152549306688E-2</v>
      </c>
      <c r="G25" s="6">
        <v>33336</v>
      </c>
      <c r="H25" s="6">
        <v>229499</v>
      </c>
      <c r="I25" s="6">
        <v>262835</v>
      </c>
      <c r="J25" s="7">
        <v>1.5559772026414702E-2</v>
      </c>
      <c r="K25" s="8">
        <v>104.13966882649387</v>
      </c>
      <c r="L25" s="8">
        <v>97.037024126466775</v>
      </c>
      <c r="M25" s="8">
        <v>97.937869766203136</v>
      </c>
    </row>
    <row r="26" spans="1:13" x14ac:dyDescent="0.25">
      <c r="A26" s="9" t="s">
        <v>127</v>
      </c>
      <c r="B26" s="9" t="s">
        <v>128</v>
      </c>
      <c r="C26" s="6">
        <v>7453</v>
      </c>
      <c r="D26" s="6">
        <v>6551</v>
      </c>
      <c r="E26" s="6">
        <v>14004</v>
      </c>
      <c r="F26" s="7">
        <v>8.144669902705392E-4</v>
      </c>
      <c r="G26" s="6">
        <v>7656</v>
      </c>
      <c r="H26" s="6">
        <v>6103</v>
      </c>
      <c r="I26" s="6">
        <v>13759</v>
      </c>
      <c r="J26" s="7">
        <v>8.1452966047687668E-4</v>
      </c>
      <c r="K26" s="8">
        <v>97.348484848484844</v>
      </c>
      <c r="L26" s="8">
        <v>107.34065213829264</v>
      </c>
      <c r="M26" s="8">
        <v>101.78065266371102</v>
      </c>
    </row>
    <row r="27" spans="1:13" x14ac:dyDescent="0.25">
      <c r="A27" s="9" t="s">
        <v>129</v>
      </c>
      <c r="B27" s="9" t="s">
        <v>130</v>
      </c>
      <c r="C27" s="6">
        <v>70153</v>
      </c>
      <c r="D27" s="6">
        <v>75227</v>
      </c>
      <c r="E27" s="6">
        <v>145380</v>
      </c>
      <c r="F27" s="7">
        <v>8.4552421483526843E-3</v>
      </c>
      <c r="G27" s="6">
        <v>65878</v>
      </c>
      <c r="H27" s="6">
        <v>76907</v>
      </c>
      <c r="I27" s="6">
        <v>142785</v>
      </c>
      <c r="J27" s="7">
        <v>8.4528394193757427E-3</v>
      </c>
      <c r="K27" s="8">
        <v>106.48926804092413</v>
      </c>
      <c r="L27" s="8">
        <v>97.815543448580755</v>
      </c>
      <c r="M27" s="8">
        <v>101.81741779598697</v>
      </c>
    </row>
    <row r="28" spans="1:13" x14ac:dyDescent="0.25">
      <c r="A28" s="9" t="s">
        <v>131</v>
      </c>
      <c r="B28" s="9" t="s">
        <v>132</v>
      </c>
      <c r="C28" s="6">
        <v>36779</v>
      </c>
      <c r="D28" s="6">
        <v>35202</v>
      </c>
      <c r="E28" s="6">
        <v>71981</v>
      </c>
      <c r="F28" s="7">
        <v>4.1863859202130593E-3</v>
      </c>
      <c r="G28" s="6">
        <v>36435</v>
      </c>
      <c r="H28" s="6">
        <v>34310</v>
      </c>
      <c r="I28" s="6">
        <v>70745</v>
      </c>
      <c r="J28" s="7">
        <v>4.1880878574341619E-3</v>
      </c>
      <c r="K28" s="8">
        <v>100.94414711129409</v>
      </c>
      <c r="L28" s="8">
        <v>102.59982512387059</v>
      </c>
      <c r="M28" s="8">
        <v>101.7471199378048</v>
      </c>
    </row>
    <row r="29" spans="1:13" x14ac:dyDescent="0.25">
      <c r="A29" s="9" t="s">
        <v>133</v>
      </c>
      <c r="B29" s="9" t="s">
        <v>134</v>
      </c>
      <c r="C29" s="6">
        <v>60091</v>
      </c>
      <c r="D29" s="6">
        <v>38261</v>
      </c>
      <c r="E29" s="6">
        <v>98352</v>
      </c>
      <c r="F29" s="7">
        <v>5.7201126411802394E-3</v>
      </c>
      <c r="G29" s="6">
        <v>51613</v>
      </c>
      <c r="H29" s="6">
        <v>34981</v>
      </c>
      <c r="I29" s="6">
        <v>86594</v>
      </c>
      <c r="J29" s="7">
        <v>5.1263450410156735E-3</v>
      </c>
      <c r="K29" s="8">
        <v>116.42609420107337</v>
      </c>
      <c r="L29" s="8">
        <v>109.37651868156999</v>
      </c>
      <c r="M29" s="8">
        <v>113.57830796590987</v>
      </c>
    </row>
    <row r="30" spans="1:13" x14ac:dyDescent="0.25">
      <c r="A30" s="9" t="s">
        <v>135</v>
      </c>
      <c r="B30" s="9" t="s">
        <v>136</v>
      </c>
      <c r="C30" s="6">
        <v>13010</v>
      </c>
      <c r="D30" s="6">
        <v>5774</v>
      </c>
      <c r="E30" s="6">
        <v>18784</v>
      </c>
      <c r="F30" s="7">
        <v>1.09246986184246E-3</v>
      </c>
      <c r="G30" s="6">
        <v>12884</v>
      </c>
      <c r="H30" s="6">
        <v>5715</v>
      </c>
      <c r="I30" s="6">
        <v>18599</v>
      </c>
      <c r="J30" s="7">
        <v>1.1010565560876102E-3</v>
      </c>
      <c r="K30" s="8">
        <v>100.97795715616269</v>
      </c>
      <c r="L30" s="8">
        <v>101.0323709536308</v>
      </c>
      <c r="M30" s="8">
        <v>100.99467713317921</v>
      </c>
    </row>
    <row r="31" spans="1:13" x14ac:dyDescent="0.25">
      <c r="A31" s="9" t="s">
        <v>137</v>
      </c>
      <c r="B31" s="9" t="s">
        <v>138</v>
      </c>
      <c r="C31" s="6">
        <v>8568</v>
      </c>
      <c r="D31" s="6">
        <v>10808</v>
      </c>
      <c r="E31" s="6">
        <v>19376</v>
      </c>
      <c r="F31" s="7">
        <v>1.1269003430078527E-3</v>
      </c>
      <c r="G31" s="6">
        <v>9537</v>
      </c>
      <c r="H31" s="6">
        <v>12182</v>
      </c>
      <c r="I31" s="6">
        <v>21719</v>
      </c>
      <c r="J31" s="7">
        <v>1.2857598441672567E-3</v>
      </c>
      <c r="K31" s="8">
        <v>89.839572192513373</v>
      </c>
      <c r="L31" s="8">
        <v>88.721063864718431</v>
      </c>
      <c r="M31" s="8">
        <v>89.212210506929424</v>
      </c>
    </row>
    <row r="32" spans="1:13" x14ac:dyDescent="0.25">
      <c r="A32" s="9" t="s">
        <v>139</v>
      </c>
      <c r="B32" s="9" t="s">
        <v>140</v>
      </c>
      <c r="C32" s="6">
        <v>31482</v>
      </c>
      <c r="D32" s="6">
        <v>47938</v>
      </c>
      <c r="E32" s="6">
        <v>79420</v>
      </c>
      <c r="F32" s="7">
        <v>4.6190351590464319E-3</v>
      </c>
      <c r="G32" s="6">
        <v>32420</v>
      </c>
      <c r="H32" s="6">
        <v>46499</v>
      </c>
      <c r="I32" s="6">
        <v>78919</v>
      </c>
      <c r="J32" s="7">
        <v>4.6719867922941074E-3</v>
      </c>
      <c r="K32" s="8">
        <v>97.106724244293645</v>
      </c>
      <c r="L32" s="8">
        <v>103.09469020839158</v>
      </c>
      <c r="M32" s="8">
        <v>100.63482811490262</v>
      </c>
    </row>
    <row r="33" spans="1:13" x14ac:dyDescent="0.25">
      <c r="A33" s="9" t="s">
        <v>141</v>
      </c>
      <c r="B33" s="9" t="s">
        <v>142</v>
      </c>
      <c r="C33" s="6">
        <v>8370</v>
      </c>
      <c r="D33" s="6">
        <v>4375</v>
      </c>
      <c r="E33" s="6">
        <v>12745</v>
      </c>
      <c r="F33" s="7">
        <v>7.4124405819751664E-4</v>
      </c>
      <c r="G33" s="6">
        <v>7620</v>
      </c>
      <c r="H33" s="6">
        <v>4385</v>
      </c>
      <c r="I33" s="6">
        <v>12005</v>
      </c>
      <c r="J33" s="7">
        <v>7.1069326070389595E-4</v>
      </c>
      <c r="K33" s="8">
        <v>109.84251968503936</v>
      </c>
      <c r="L33" s="8">
        <v>99.771949828962377</v>
      </c>
      <c r="M33" s="8">
        <v>106.16409829237817</v>
      </c>
    </row>
    <row r="34" spans="1:13" x14ac:dyDescent="0.25">
      <c r="A34" s="9" t="s">
        <v>143</v>
      </c>
      <c r="B34" s="9" t="s">
        <v>144</v>
      </c>
      <c r="C34" s="6">
        <v>42565</v>
      </c>
      <c r="D34" s="6">
        <v>18599</v>
      </c>
      <c r="E34" s="6">
        <v>61164</v>
      </c>
      <c r="F34" s="7">
        <v>3.5572735641893217E-3</v>
      </c>
      <c r="G34" s="6">
        <v>42729</v>
      </c>
      <c r="H34" s="6">
        <v>17577</v>
      </c>
      <c r="I34" s="6">
        <v>60306</v>
      </c>
      <c r="J34" s="7">
        <v>3.5701014394010121E-3</v>
      </c>
      <c r="K34" s="8">
        <v>99.616185728662032</v>
      </c>
      <c r="L34" s="8">
        <v>105.81441656710474</v>
      </c>
      <c r="M34" s="8">
        <v>101.42274400557159</v>
      </c>
    </row>
    <row r="35" spans="1:13" x14ac:dyDescent="0.25">
      <c r="A35" s="9" t="s">
        <v>145</v>
      </c>
      <c r="B35" s="9" t="s">
        <v>146</v>
      </c>
      <c r="C35" s="6">
        <v>30845</v>
      </c>
      <c r="D35" s="6">
        <v>89693</v>
      </c>
      <c r="E35" s="6">
        <v>120538</v>
      </c>
      <c r="F35" s="7">
        <v>7.0104414505305817E-3</v>
      </c>
      <c r="G35" s="6">
        <v>27608</v>
      </c>
      <c r="H35" s="6">
        <v>87371</v>
      </c>
      <c r="I35" s="6">
        <v>114979</v>
      </c>
      <c r="J35" s="7">
        <v>6.8067305641377135E-3</v>
      </c>
      <c r="K35" s="8">
        <v>111.7248623587366</v>
      </c>
      <c r="L35" s="8">
        <v>102.65763239518833</v>
      </c>
      <c r="M35" s="8">
        <v>104.83479591925482</v>
      </c>
    </row>
    <row r="36" spans="1:13" x14ac:dyDescent="0.25">
      <c r="A36" s="37"/>
      <c r="B36" s="37" t="s">
        <v>147</v>
      </c>
      <c r="C36" s="38">
        <v>368964</v>
      </c>
      <c r="D36" s="38">
        <v>586374</v>
      </c>
      <c r="E36" s="38">
        <v>955338</v>
      </c>
      <c r="F36" s="39">
        <v>5.5562072661459329E-2</v>
      </c>
      <c r="G36" s="38">
        <v>353104</v>
      </c>
      <c r="H36" s="38">
        <v>585254</v>
      </c>
      <c r="I36" s="38">
        <v>938358</v>
      </c>
      <c r="J36" s="39">
        <v>5.5550579485846428E-2</v>
      </c>
      <c r="K36" s="40">
        <v>104.49159454438353</v>
      </c>
      <c r="L36" s="40">
        <v>100.1913699009319</v>
      </c>
      <c r="M36" s="40">
        <v>101.80954390541775</v>
      </c>
    </row>
    <row r="37" spans="1:13" ht="6" customHeight="1" x14ac:dyDescent="0.25">
      <c r="C37" s="2"/>
      <c r="D37" s="2"/>
      <c r="E37" s="2"/>
      <c r="F37" s="3"/>
      <c r="G37" s="2"/>
      <c r="H37" s="2"/>
      <c r="I37" s="2"/>
      <c r="J37" s="3"/>
      <c r="K37" s="4"/>
      <c r="L37" s="4"/>
      <c r="M37" s="4"/>
    </row>
    <row r="38" spans="1:13" x14ac:dyDescent="0.25">
      <c r="A38" s="41"/>
      <c r="B38" s="41" t="s">
        <v>148</v>
      </c>
      <c r="C38" s="42">
        <v>2364848</v>
      </c>
      <c r="D38" s="42">
        <v>14829219</v>
      </c>
      <c r="E38" s="42">
        <v>17194067</v>
      </c>
      <c r="F38" s="43">
        <v>1</v>
      </c>
      <c r="G38" s="42">
        <v>2198756</v>
      </c>
      <c r="H38" s="42">
        <v>14693201</v>
      </c>
      <c r="I38" s="42">
        <v>16891957</v>
      </c>
      <c r="J38" s="43">
        <v>1</v>
      </c>
      <c r="K38" s="44">
        <v>107.55390775511243</v>
      </c>
      <c r="L38" s="44">
        <v>100.92572067856419</v>
      </c>
      <c r="M38" s="44">
        <v>101.78848430646609</v>
      </c>
    </row>
    <row r="39" spans="1:13" x14ac:dyDescent="0.25">
      <c r="C39" s="2"/>
      <c r="D39" s="2"/>
      <c r="E39" s="2"/>
      <c r="F39" s="3"/>
      <c r="G39" s="2"/>
      <c r="H39" s="2"/>
      <c r="I39" s="2"/>
      <c r="J39" s="3"/>
      <c r="K39" s="4"/>
      <c r="L39" s="4"/>
      <c r="M39" s="4"/>
    </row>
    <row r="40" spans="1:13" x14ac:dyDescent="0.25">
      <c r="C40" s="2"/>
      <c r="D40" s="2"/>
      <c r="E40" s="2"/>
      <c r="F40" s="3"/>
      <c r="G40" s="2"/>
      <c r="H40" s="2"/>
      <c r="I40" s="2"/>
      <c r="J40" s="3"/>
      <c r="K40" s="4"/>
      <c r="L40" s="4"/>
      <c r="M40" s="4"/>
    </row>
    <row r="41" spans="1:13" x14ac:dyDescent="0.25">
      <c r="A41" s="46" t="s">
        <v>149</v>
      </c>
      <c r="B41" s="46"/>
      <c r="C41" s="56"/>
      <c r="D41" s="56"/>
      <c r="E41" s="56"/>
      <c r="F41" s="57"/>
      <c r="G41" s="56"/>
      <c r="H41" s="56"/>
      <c r="I41" s="56"/>
      <c r="J41" s="57"/>
      <c r="K41" s="58"/>
      <c r="L41" s="58"/>
      <c r="M41" s="58"/>
    </row>
    <row r="42" spans="1:13" x14ac:dyDescent="0.25">
      <c r="C42" s="2"/>
      <c r="D42" s="2"/>
      <c r="E42" s="2"/>
      <c r="F42" s="3"/>
      <c r="G42" s="2"/>
      <c r="H42" s="2"/>
      <c r="I42" s="2"/>
      <c r="J42" s="3"/>
      <c r="K42" s="4"/>
      <c r="L42" s="4"/>
      <c r="M42" s="4"/>
    </row>
    <row r="43" spans="1:13" x14ac:dyDescent="0.25">
      <c r="A43" s="18"/>
      <c r="B43" s="18"/>
      <c r="C43" s="52" t="s">
        <v>1</v>
      </c>
      <c r="D43" s="52"/>
      <c r="E43" s="52"/>
      <c r="F43" s="53"/>
      <c r="G43" s="52" t="s">
        <v>2</v>
      </c>
      <c r="H43" s="52"/>
      <c r="I43" s="52"/>
      <c r="J43" s="53"/>
      <c r="K43" s="54" t="s">
        <v>3</v>
      </c>
      <c r="L43" s="54"/>
      <c r="M43" s="54"/>
    </row>
    <row r="44" spans="1:13" x14ac:dyDescent="0.25">
      <c r="A44" s="18" t="s">
        <v>90</v>
      </c>
      <c r="B44" s="18" t="s">
        <v>91</v>
      </c>
      <c r="C44" s="19" t="s">
        <v>92</v>
      </c>
      <c r="D44" s="19" t="s">
        <v>93</v>
      </c>
      <c r="E44" s="19" t="s">
        <v>87</v>
      </c>
      <c r="F44" s="20" t="s">
        <v>7</v>
      </c>
      <c r="G44" s="19" t="s">
        <v>95</v>
      </c>
      <c r="H44" s="19" t="s">
        <v>96</v>
      </c>
      <c r="I44" s="19" t="s">
        <v>97</v>
      </c>
      <c r="J44" s="20" t="s">
        <v>10</v>
      </c>
      <c r="K44" s="21" t="s">
        <v>99</v>
      </c>
      <c r="L44" s="21" t="s">
        <v>100</v>
      </c>
      <c r="M44" s="21" t="s">
        <v>101</v>
      </c>
    </row>
    <row r="45" spans="1:13" x14ac:dyDescent="0.25">
      <c r="A45" s="9" t="s">
        <v>102</v>
      </c>
      <c r="B45" s="9" t="s">
        <v>103</v>
      </c>
      <c r="C45" s="6">
        <v>1159964</v>
      </c>
      <c r="D45" s="6">
        <v>24012679</v>
      </c>
      <c r="E45" s="6">
        <v>25172643</v>
      </c>
      <c r="F45" s="7">
        <v>0.27986225285404509</v>
      </c>
      <c r="G45" s="6">
        <v>1099581</v>
      </c>
      <c r="H45" s="6">
        <v>23992740</v>
      </c>
      <c r="I45" s="6">
        <v>25092321</v>
      </c>
      <c r="J45" s="7">
        <v>0.28051454957767402</v>
      </c>
      <c r="K45" s="8">
        <v>105.49145538164082</v>
      </c>
      <c r="L45" s="8">
        <v>100.08310430571915</v>
      </c>
      <c r="M45" s="8">
        <v>100.32010590012777</v>
      </c>
    </row>
    <row r="46" spans="1:13" ht="6" customHeight="1" x14ac:dyDescent="0.25">
      <c r="C46" s="2"/>
      <c r="D46" s="2"/>
      <c r="E46" s="2"/>
      <c r="F46" s="3"/>
      <c r="G46" s="2"/>
      <c r="H46" s="2"/>
      <c r="I46" s="2"/>
      <c r="J46" s="3"/>
      <c r="K46" s="4"/>
      <c r="L46" s="4"/>
      <c r="M46" s="4"/>
    </row>
    <row r="47" spans="1:13" x14ac:dyDescent="0.25">
      <c r="A47" s="9" t="s">
        <v>104</v>
      </c>
      <c r="B47" s="9" t="s">
        <v>105</v>
      </c>
      <c r="C47" s="6">
        <v>2182954</v>
      </c>
      <c r="D47" s="6">
        <v>13023351</v>
      </c>
      <c r="E47" s="6">
        <v>15206305</v>
      </c>
      <c r="F47" s="7">
        <v>0.16905935443035244</v>
      </c>
      <c r="G47" s="6">
        <v>2076284</v>
      </c>
      <c r="H47" s="6">
        <v>13111066</v>
      </c>
      <c r="I47" s="6">
        <v>15187350</v>
      </c>
      <c r="J47" s="7">
        <v>0.16978392092658498</v>
      </c>
      <c r="K47" s="8">
        <v>105.13754380421946</v>
      </c>
      <c r="L47" s="8">
        <v>99.33098498627038</v>
      </c>
      <c r="M47" s="8">
        <v>100.12480781703194</v>
      </c>
    </row>
    <row r="48" spans="1:13" x14ac:dyDescent="0.25">
      <c r="A48" s="9" t="s">
        <v>106</v>
      </c>
      <c r="B48" s="9" t="s">
        <v>107</v>
      </c>
      <c r="C48" s="6">
        <v>385718</v>
      </c>
      <c r="D48" s="6">
        <v>2617559</v>
      </c>
      <c r="E48" s="6">
        <v>3003277</v>
      </c>
      <c r="F48" s="7">
        <v>3.3389575626394816E-2</v>
      </c>
      <c r="G48" s="6">
        <v>360504</v>
      </c>
      <c r="H48" s="6">
        <v>2599292</v>
      </c>
      <c r="I48" s="6">
        <v>2959796</v>
      </c>
      <c r="J48" s="7">
        <v>3.3088443344153035E-2</v>
      </c>
      <c r="K48" s="8">
        <v>106.99409715287486</v>
      </c>
      <c r="L48" s="8">
        <v>100.70276829228882</v>
      </c>
      <c r="M48" s="8">
        <v>101.46905394831265</v>
      </c>
    </row>
    <row r="49" spans="1:13" ht="6" customHeight="1" x14ac:dyDescent="0.25">
      <c r="C49" s="2"/>
      <c r="D49" s="2"/>
      <c r="E49" s="2"/>
      <c r="F49" s="3"/>
      <c r="G49" s="2"/>
      <c r="H49" s="2"/>
      <c r="I49" s="2"/>
      <c r="J49" s="3"/>
      <c r="K49" s="4"/>
      <c r="L49" s="4"/>
      <c r="M49" s="4"/>
    </row>
    <row r="50" spans="1:13" x14ac:dyDescent="0.25">
      <c r="A50" s="9" t="s">
        <v>108</v>
      </c>
      <c r="B50" s="9" t="s">
        <v>109</v>
      </c>
      <c r="C50" s="6">
        <v>3309625</v>
      </c>
      <c r="D50" s="6">
        <v>9871033</v>
      </c>
      <c r="E50" s="6">
        <v>13180658</v>
      </c>
      <c r="F50" s="7">
        <v>0.14653878982746041</v>
      </c>
      <c r="G50" s="6">
        <v>3272039</v>
      </c>
      <c r="H50" s="6">
        <v>9867860</v>
      </c>
      <c r="I50" s="6">
        <v>13139899</v>
      </c>
      <c r="J50" s="7">
        <v>0.14689485478370573</v>
      </c>
      <c r="K50" s="8">
        <v>101.14870268966843</v>
      </c>
      <c r="L50" s="8">
        <v>100.03215489477962</v>
      </c>
      <c r="M50" s="8">
        <v>100.31019264303325</v>
      </c>
    </row>
    <row r="51" spans="1:13" x14ac:dyDescent="0.25">
      <c r="A51" s="9" t="s">
        <v>110</v>
      </c>
      <c r="B51" s="9" t="s">
        <v>111</v>
      </c>
      <c r="C51" s="6">
        <v>1064767</v>
      </c>
      <c r="D51" s="6">
        <v>4436917</v>
      </c>
      <c r="E51" s="6">
        <v>5501684</v>
      </c>
      <c r="F51" s="7">
        <v>6.1166150838076652E-2</v>
      </c>
      <c r="G51" s="6">
        <v>1035610</v>
      </c>
      <c r="H51" s="6">
        <v>4455043</v>
      </c>
      <c r="I51" s="6">
        <v>5490653</v>
      </c>
      <c r="J51" s="7">
        <v>6.1381649516690971E-2</v>
      </c>
      <c r="K51" s="8">
        <v>102.81544210658453</v>
      </c>
      <c r="L51" s="8">
        <v>99.593135240221031</v>
      </c>
      <c r="M51" s="8">
        <v>100.20090506539022</v>
      </c>
    </row>
    <row r="52" spans="1:13" x14ac:dyDescent="0.25">
      <c r="A52" s="9" t="s">
        <v>112</v>
      </c>
      <c r="B52" s="9" t="s">
        <v>113</v>
      </c>
      <c r="C52" s="6">
        <v>1441670</v>
      </c>
      <c r="D52" s="6">
        <v>15501863</v>
      </c>
      <c r="E52" s="6">
        <v>16943533</v>
      </c>
      <c r="F52" s="7">
        <v>0.18837335899479676</v>
      </c>
      <c r="G52" s="6">
        <v>1386305</v>
      </c>
      <c r="H52" s="6">
        <v>15432523</v>
      </c>
      <c r="I52" s="6">
        <v>16818828</v>
      </c>
      <c r="J52" s="7">
        <v>0.1880227006837818</v>
      </c>
      <c r="K52" s="8">
        <v>103.99370989789404</v>
      </c>
      <c r="L52" s="8">
        <v>100.44931084826506</v>
      </c>
      <c r="M52" s="8">
        <v>100.74146070106669</v>
      </c>
    </row>
    <row r="53" spans="1:13" x14ac:dyDescent="0.25">
      <c r="A53" s="9" t="s">
        <v>114</v>
      </c>
      <c r="B53" s="9" t="s">
        <v>115</v>
      </c>
      <c r="C53" s="6">
        <v>571537</v>
      </c>
      <c r="D53" s="6">
        <v>6621584</v>
      </c>
      <c r="E53" s="6">
        <v>7193121</v>
      </c>
      <c r="F53" s="7">
        <v>7.997106414736592E-2</v>
      </c>
      <c r="G53" s="6">
        <v>549413</v>
      </c>
      <c r="H53" s="6">
        <v>6527523</v>
      </c>
      <c r="I53" s="6">
        <v>7076936</v>
      </c>
      <c r="J53" s="7">
        <v>7.9115180872667223E-2</v>
      </c>
      <c r="K53" s="8">
        <v>104.02684319446391</v>
      </c>
      <c r="L53" s="8">
        <v>101.44099070964592</v>
      </c>
      <c r="M53" s="8">
        <v>101.64174156725453</v>
      </c>
    </row>
    <row r="54" spans="1:13" ht="6" customHeight="1" x14ac:dyDescent="0.25">
      <c r="C54" s="2"/>
      <c r="D54" s="2"/>
      <c r="E54" s="2"/>
      <c r="F54" s="3"/>
      <c r="G54" s="2"/>
      <c r="H54" s="2"/>
      <c r="I54" s="2"/>
      <c r="J54" s="3"/>
      <c r="K54" s="4"/>
      <c r="L54" s="4"/>
      <c r="M54" s="4"/>
    </row>
    <row r="55" spans="1:13" x14ac:dyDescent="0.25">
      <c r="A55" s="33"/>
      <c r="B55" s="33" t="s">
        <v>116</v>
      </c>
      <c r="C55" s="34">
        <v>6387599</v>
      </c>
      <c r="D55" s="34">
        <v>36431397</v>
      </c>
      <c r="E55" s="34">
        <v>42818996</v>
      </c>
      <c r="F55" s="35">
        <v>0.47604936380769974</v>
      </c>
      <c r="G55" s="34">
        <v>6243367</v>
      </c>
      <c r="H55" s="34">
        <v>36282949</v>
      </c>
      <c r="I55" s="34">
        <v>42526316</v>
      </c>
      <c r="J55" s="35">
        <v>0.4754143858568457</v>
      </c>
      <c r="K55" s="36">
        <v>102.31016373056397</v>
      </c>
      <c r="L55" s="36">
        <v>100.40913984141697</v>
      </c>
      <c r="M55" s="36">
        <v>100.68823266986024</v>
      </c>
    </row>
    <row r="56" spans="1:13" ht="6" customHeight="1" x14ac:dyDescent="0.25">
      <c r="C56" s="2"/>
      <c r="D56" s="2"/>
      <c r="E56" s="2"/>
      <c r="F56" s="3"/>
      <c r="G56" s="2"/>
      <c r="H56" s="2"/>
      <c r="I56" s="2"/>
      <c r="J56" s="3"/>
      <c r="K56" s="4"/>
      <c r="L56" s="4"/>
      <c r="M56" s="4"/>
    </row>
    <row r="57" spans="1:13" x14ac:dyDescent="0.25">
      <c r="A57" s="37"/>
      <c r="B57" s="37" t="s">
        <v>117</v>
      </c>
      <c r="C57" s="38">
        <v>10116235</v>
      </c>
      <c r="D57" s="38">
        <v>76084986</v>
      </c>
      <c r="E57" s="38">
        <v>86201221</v>
      </c>
      <c r="F57" s="39">
        <v>0.95836054671849213</v>
      </c>
      <c r="G57" s="38">
        <v>9779736</v>
      </c>
      <c r="H57" s="38">
        <v>75986047</v>
      </c>
      <c r="I57" s="38">
        <v>85765783</v>
      </c>
      <c r="J57" s="39">
        <v>0.95880129970525774</v>
      </c>
      <c r="K57" s="40">
        <v>103.44077795147027</v>
      </c>
      <c r="L57" s="40">
        <v>100.13020679967731</v>
      </c>
      <c r="M57" s="40">
        <v>100.5077059694074</v>
      </c>
    </row>
    <row r="58" spans="1:13" ht="6" customHeight="1" x14ac:dyDescent="0.25">
      <c r="C58" s="2"/>
      <c r="D58" s="2"/>
      <c r="E58" s="2"/>
      <c r="F58" s="3"/>
      <c r="G58" s="2"/>
      <c r="H58" s="2"/>
      <c r="I58" s="2"/>
      <c r="J58" s="3"/>
      <c r="K58" s="4"/>
      <c r="L58" s="4"/>
      <c r="M58" s="4"/>
    </row>
    <row r="59" spans="1:13" x14ac:dyDescent="0.25">
      <c r="A59" s="9" t="s">
        <v>118</v>
      </c>
      <c r="B59" s="9" t="s">
        <v>119</v>
      </c>
      <c r="C59" s="6">
        <v>326615</v>
      </c>
      <c r="D59" s="6">
        <v>1464690</v>
      </c>
      <c r="E59" s="6">
        <v>1791305</v>
      </c>
      <c r="F59" s="7">
        <v>1.9915217200224676E-2</v>
      </c>
      <c r="G59" s="6">
        <v>296142</v>
      </c>
      <c r="H59" s="6">
        <v>1443516</v>
      </c>
      <c r="I59" s="6">
        <v>1739658</v>
      </c>
      <c r="J59" s="7">
        <v>1.9448156282123017E-2</v>
      </c>
      <c r="K59" s="8">
        <v>110.28999601542503</v>
      </c>
      <c r="L59" s="8">
        <v>101.4668351441896</v>
      </c>
      <c r="M59" s="8">
        <v>102.9688019139394</v>
      </c>
    </row>
    <row r="60" spans="1:13" ht="6" customHeight="1" x14ac:dyDescent="0.25">
      <c r="C60" s="2"/>
      <c r="D60" s="2"/>
      <c r="E60" s="2"/>
      <c r="F60" s="3"/>
      <c r="G60" s="2"/>
      <c r="H60" s="2"/>
      <c r="I60" s="2"/>
      <c r="J60" s="3"/>
      <c r="K60" s="4"/>
      <c r="L60" s="4"/>
      <c r="M60" s="4"/>
    </row>
    <row r="61" spans="1:13" x14ac:dyDescent="0.25">
      <c r="A61" s="41"/>
      <c r="B61" s="41" t="s">
        <v>120</v>
      </c>
      <c r="C61" s="42">
        <v>10442850</v>
      </c>
      <c r="D61" s="42">
        <v>77549676</v>
      </c>
      <c r="E61" s="42">
        <v>87992526</v>
      </c>
      <c r="F61" s="43">
        <v>0.97827576391871685</v>
      </c>
      <c r="G61" s="42">
        <v>10075878</v>
      </c>
      <c r="H61" s="42">
        <v>77429563</v>
      </c>
      <c r="I61" s="42">
        <v>87505441</v>
      </c>
      <c r="J61" s="43">
        <v>0.97824945598738078</v>
      </c>
      <c r="K61" s="44">
        <v>103.64208459054387</v>
      </c>
      <c r="L61" s="44">
        <v>100.15512550419534</v>
      </c>
      <c r="M61" s="44">
        <v>100.55663395833867</v>
      </c>
    </row>
    <row r="62" spans="1:13" ht="6" customHeight="1" x14ac:dyDescent="0.25">
      <c r="C62" s="2"/>
      <c r="D62" s="2"/>
      <c r="E62" s="2"/>
      <c r="F62" s="3"/>
      <c r="G62" s="2"/>
      <c r="H62" s="2"/>
      <c r="I62" s="2"/>
      <c r="J62" s="3"/>
      <c r="K62" s="4"/>
      <c r="L62" s="4"/>
      <c r="M62" s="4"/>
    </row>
    <row r="63" spans="1:13" x14ac:dyDescent="0.25">
      <c r="A63" s="9" t="s">
        <v>121</v>
      </c>
      <c r="B63" s="9" t="s">
        <v>122</v>
      </c>
      <c r="C63" s="6">
        <v>28577</v>
      </c>
      <c r="D63" s="6">
        <v>31299</v>
      </c>
      <c r="E63" s="6">
        <v>59876</v>
      </c>
      <c r="F63" s="7">
        <v>6.6568426096094897E-4</v>
      </c>
      <c r="G63" s="6">
        <v>42539</v>
      </c>
      <c r="H63" s="6">
        <v>28327</v>
      </c>
      <c r="I63" s="6">
        <v>70866</v>
      </c>
      <c r="J63" s="7">
        <v>7.9223217614550077E-4</v>
      </c>
      <c r="K63" s="8">
        <v>67.17835398105268</v>
      </c>
      <c r="L63" s="8">
        <v>110.49175698097221</v>
      </c>
      <c r="M63" s="8">
        <v>84.491857872604641</v>
      </c>
    </row>
    <row r="64" spans="1:13" x14ac:dyDescent="0.25">
      <c r="A64" s="9" t="s">
        <v>123</v>
      </c>
      <c r="B64" s="9" t="s">
        <v>124</v>
      </c>
      <c r="C64" s="6">
        <v>25167</v>
      </c>
      <c r="D64" s="6">
        <v>37937</v>
      </c>
      <c r="E64" s="6">
        <v>63104</v>
      </c>
      <c r="F64" s="7">
        <v>7.0157224269623423E-4</v>
      </c>
      <c r="G64" s="6">
        <v>22281</v>
      </c>
      <c r="H64" s="6">
        <v>34754</v>
      </c>
      <c r="I64" s="6">
        <v>57035</v>
      </c>
      <c r="J64" s="7">
        <v>6.3761129690484343E-4</v>
      </c>
      <c r="K64" s="8">
        <v>112.95274000269288</v>
      </c>
      <c r="L64" s="8">
        <v>109.15865799620188</v>
      </c>
      <c r="M64" s="8">
        <v>110.64083457526081</v>
      </c>
    </row>
    <row r="65" spans="1:13" x14ac:dyDescent="0.25">
      <c r="A65" s="9" t="s">
        <v>125</v>
      </c>
      <c r="B65" s="9" t="s">
        <v>126</v>
      </c>
      <c r="C65" s="6">
        <v>71170</v>
      </c>
      <c r="D65" s="6">
        <v>400438</v>
      </c>
      <c r="E65" s="6">
        <v>471608</v>
      </c>
      <c r="F65" s="7">
        <v>5.2432030019251659E-3</v>
      </c>
      <c r="G65" s="6">
        <v>67373</v>
      </c>
      <c r="H65" s="6">
        <v>422050</v>
      </c>
      <c r="I65" s="6">
        <v>489423</v>
      </c>
      <c r="J65" s="7">
        <v>5.4714058694671558E-3</v>
      </c>
      <c r="K65" s="8">
        <v>105.63578881747881</v>
      </c>
      <c r="L65" s="8">
        <v>94.879279706195945</v>
      </c>
      <c r="M65" s="8">
        <v>96.359999427897748</v>
      </c>
    </row>
    <row r="66" spans="1:13" x14ac:dyDescent="0.25">
      <c r="A66" s="9" t="s">
        <v>127</v>
      </c>
      <c r="B66" s="9" t="s">
        <v>128</v>
      </c>
      <c r="C66" s="6">
        <v>15660</v>
      </c>
      <c r="D66" s="6">
        <v>23932</v>
      </c>
      <c r="E66" s="6">
        <v>39592</v>
      </c>
      <c r="F66" s="7">
        <v>4.4017254425756384E-4</v>
      </c>
      <c r="G66" s="6">
        <v>15688</v>
      </c>
      <c r="H66" s="6">
        <v>18624</v>
      </c>
      <c r="I66" s="6">
        <v>34312</v>
      </c>
      <c r="J66" s="7">
        <v>3.8358409431750662E-4</v>
      </c>
      <c r="K66" s="8">
        <v>99.821519632840392</v>
      </c>
      <c r="L66" s="8">
        <v>128.50085910652922</v>
      </c>
      <c r="M66" s="8">
        <v>115.38820237817673</v>
      </c>
    </row>
    <row r="67" spans="1:13" x14ac:dyDescent="0.25">
      <c r="A67" s="9" t="s">
        <v>129</v>
      </c>
      <c r="B67" s="9" t="s">
        <v>130</v>
      </c>
      <c r="C67" s="6">
        <v>152568</v>
      </c>
      <c r="D67" s="6">
        <v>169876</v>
      </c>
      <c r="E67" s="6">
        <v>322444</v>
      </c>
      <c r="F67" s="7">
        <v>3.5848402672405007E-3</v>
      </c>
      <c r="G67" s="6">
        <v>137996</v>
      </c>
      <c r="H67" s="6">
        <v>167291</v>
      </c>
      <c r="I67" s="6">
        <v>305287</v>
      </c>
      <c r="J67" s="7">
        <v>3.4128945384095549E-3</v>
      </c>
      <c r="K67" s="8">
        <v>110.55972636888026</v>
      </c>
      <c r="L67" s="8">
        <v>101.54521163720702</v>
      </c>
      <c r="M67" s="8">
        <v>105.61995761365534</v>
      </c>
    </row>
    <row r="68" spans="1:13" x14ac:dyDescent="0.25">
      <c r="A68" s="9" t="s">
        <v>131</v>
      </c>
      <c r="B68" s="9" t="s">
        <v>132</v>
      </c>
      <c r="C68" s="6">
        <v>76915</v>
      </c>
      <c r="D68" s="6">
        <v>93216</v>
      </c>
      <c r="E68" s="6">
        <v>170131</v>
      </c>
      <c r="F68" s="7">
        <v>1.8914678502496361E-3</v>
      </c>
      <c r="G68" s="6">
        <v>78025</v>
      </c>
      <c r="H68" s="6">
        <v>87156</v>
      </c>
      <c r="I68" s="6">
        <v>165181</v>
      </c>
      <c r="J68" s="7">
        <v>1.8466077256778987E-3</v>
      </c>
      <c r="K68" s="8">
        <v>98.577379045177821</v>
      </c>
      <c r="L68" s="8">
        <v>106.95304970397908</v>
      </c>
      <c r="M68" s="8">
        <v>102.99671269698089</v>
      </c>
    </row>
    <row r="69" spans="1:13" x14ac:dyDescent="0.25">
      <c r="A69" s="9" t="s">
        <v>133</v>
      </c>
      <c r="B69" s="9" t="s">
        <v>134</v>
      </c>
      <c r="C69" s="6">
        <v>112730</v>
      </c>
      <c r="D69" s="6">
        <v>100629</v>
      </c>
      <c r="E69" s="6">
        <v>213359</v>
      </c>
      <c r="F69" s="7">
        <v>2.3720644036737109E-3</v>
      </c>
      <c r="G69" s="6">
        <v>96654</v>
      </c>
      <c r="H69" s="6">
        <v>84013</v>
      </c>
      <c r="I69" s="6">
        <v>180667</v>
      </c>
      <c r="J69" s="7">
        <v>2.019730344137939E-3</v>
      </c>
      <c r="K69" s="8">
        <v>116.63252426179982</v>
      </c>
      <c r="L69" s="8">
        <v>119.77789151678907</v>
      </c>
      <c r="M69" s="8">
        <v>118.09516956610781</v>
      </c>
    </row>
    <row r="70" spans="1:13" x14ac:dyDescent="0.25">
      <c r="A70" s="9" t="s">
        <v>135</v>
      </c>
      <c r="B70" s="9" t="s">
        <v>136</v>
      </c>
      <c r="C70" s="6">
        <v>30672</v>
      </c>
      <c r="D70" s="6">
        <v>14613</v>
      </c>
      <c r="E70" s="6">
        <v>45285</v>
      </c>
      <c r="F70" s="7">
        <v>5.0346569172317075E-4</v>
      </c>
      <c r="G70" s="6">
        <v>36767</v>
      </c>
      <c r="H70" s="6">
        <v>13608</v>
      </c>
      <c r="I70" s="6">
        <v>50375</v>
      </c>
      <c r="J70" s="7">
        <v>5.6315716808243166E-4</v>
      </c>
      <c r="K70" s="8">
        <v>83.422634427611712</v>
      </c>
      <c r="L70" s="8">
        <v>107.38536155202821</v>
      </c>
      <c r="M70" s="8">
        <v>89.895781637717121</v>
      </c>
    </row>
    <row r="71" spans="1:13" x14ac:dyDescent="0.25">
      <c r="A71" s="9" t="s">
        <v>137</v>
      </c>
      <c r="B71" s="9" t="s">
        <v>138</v>
      </c>
      <c r="C71" s="6">
        <v>22155</v>
      </c>
      <c r="D71" s="6">
        <v>25274</v>
      </c>
      <c r="E71" s="6">
        <v>47429</v>
      </c>
      <c r="F71" s="7">
        <v>5.2730207116568988E-4</v>
      </c>
      <c r="G71" s="6">
        <v>28608</v>
      </c>
      <c r="H71" s="6">
        <v>31530</v>
      </c>
      <c r="I71" s="6">
        <v>60138</v>
      </c>
      <c r="J71" s="7">
        <v>6.7230066052885906E-4</v>
      </c>
      <c r="K71" s="8">
        <v>77.443372483221481</v>
      </c>
      <c r="L71" s="8">
        <v>80.158579130986368</v>
      </c>
      <c r="M71" s="8">
        <v>78.866939372775946</v>
      </c>
    </row>
    <row r="72" spans="1:13" x14ac:dyDescent="0.25">
      <c r="A72" s="9" t="s">
        <v>139</v>
      </c>
      <c r="B72" s="9" t="s">
        <v>140</v>
      </c>
      <c r="C72" s="6">
        <v>64587</v>
      </c>
      <c r="D72" s="6">
        <v>111991</v>
      </c>
      <c r="E72" s="6">
        <v>176578</v>
      </c>
      <c r="F72" s="7">
        <v>1.9631437542915768E-3</v>
      </c>
      <c r="G72" s="6">
        <v>83345</v>
      </c>
      <c r="H72" s="6">
        <v>102248</v>
      </c>
      <c r="I72" s="6">
        <v>185593</v>
      </c>
      <c r="J72" s="7">
        <v>2.074799569149831E-3</v>
      </c>
      <c r="K72" s="8">
        <v>77.493550902873594</v>
      </c>
      <c r="L72" s="8">
        <v>109.52879273922228</v>
      </c>
      <c r="M72" s="8">
        <v>95.14259697294618</v>
      </c>
    </row>
    <row r="73" spans="1:13" x14ac:dyDescent="0.25">
      <c r="A73" s="9" t="s">
        <v>141</v>
      </c>
      <c r="B73" s="9" t="s">
        <v>142</v>
      </c>
      <c r="C73" s="6">
        <v>17181</v>
      </c>
      <c r="D73" s="6">
        <v>10696</v>
      </c>
      <c r="E73" s="6">
        <v>27877</v>
      </c>
      <c r="F73" s="7">
        <v>3.0992852132420961E-4</v>
      </c>
      <c r="G73" s="6">
        <v>14787</v>
      </c>
      <c r="H73" s="6">
        <v>10819</v>
      </c>
      <c r="I73" s="6">
        <v>25606</v>
      </c>
      <c r="J73" s="7">
        <v>2.8625712051451606E-4</v>
      </c>
      <c r="K73" s="8">
        <v>116.18989653073646</v>
      </c>
      <c r="L73" s="8">
        <v>98.863111193271095</v>
      </c>
      <c r="M73" s="8">
        <v>108.86901507459189</v>
      </c>
    </row>
    <row r="74" spans="1:13" x14ac:dyDescent="0.25">
      <c r="A74" s="9" t="s">
        <v>143</v>
      </c>
      <c r="B74" s="9" t="s">
        <v>144</v>
      </c>
      <c r="C74" s="6">
        <v>70089</v>
      </c>
      <c r="D74" s="6">
        <v>36786</v>
      </c>
      <c r="E74" s="6">
        <v>106875</v>
      </c>
      <c r="F74" s="7">
        <v>1.1882057149809845E-3</v>
      </c>
      <c r="G74" s="6">
        <v>69852</v>
      </c>
      <c r="H74" s="6">
        <v>35942</v>
      </c>
      <c r="I74" s="6">
        <v>105794</v>
      </c>
      <c r="J74" s="7">
        <v>1.1827027184141495E-3</v>
      </c>
      <c r="K74" s="8">
        <v>100.33928878199622</v>
      </c>
      <c r="L74" s="8">
        <v>102.34822770018363</v>
      </c>
      <c r="M74" s="8">
        <v>101.02179707733897</v>
      </c>
    </row>
    <row r="75" spans="1:13" x14ac:dyDescent="0.25">
      <c r="A75" s="9" t="s">
        <v>145</v>
      </c>
      <c r="B75" s="9" t="s">
        <v>146</v>
      </c>
      <c r="C75" s="6">
        <v>58258</v>
      </c>
      <c r="D75" s="6">
        <v>151604</v>
      </c>
      <c r="E75" s="6">
        <v>209862</v>
      </c>
      <c r="F75" s="7">
        <v>2.3331857567938184E-3</v>
      </c>
      <c r="G75" s="6">
        <v>53009</v>
      </c>
      <c r="H75" s="6">
        <v>162323</v>
      </c>
      <c r="I75" s="6">
        <v>215332</v>
      </c>
      <c r="J75" s="7">
        <v>2.407260730869006E-3</v>
      </c>
      <c r="K75" s="8">
        <v>109.90209209756834</v>
      </c>
      <c r="L75" s="8">
        <v>93.396499571841332</v>
      </c>
      <c r="M75" s="8">
        <v>97.459736592796247</v>
      </c>
    </row>
    <row r="76" spans="1:13" x14ac:dyDescent="0.25">
      <c r="A76" s="37"/>
      <c r="B76" s="37" t="s">
        <v>147</v>
      </c>
      <c r="C76" s="38">
        <v>745729</v>
      </c>
      <c r="D76" s="38">
        <v>1208291</v>
      </c>
      <c r="E76" s="38">
        <v>1954020</v>
      </c>
      <c r="F76" s="39">
        <v>2.172423608128321E-2</v>
      </c>
      <c r="G76" s="38">
        <v>746924</v>
      </c>
      <c r="H76" s="38">
        <v>1198685</v>
      </c>
      <c r="I76" s="38">
        <v>1945609</v>
      </c>
      <c r="J76" s="39">
        <v>2.1750544012619194E-2</v>
      </c>
      <c r="K76" s="40">
        <v>99.84001049638249</v>
      </c>
      <c r="L76" s="40">
        <v>100.80137817691887</v>
      </c>
      <c r="M76" s="40">
        <v>100.43230679956764</v>
      </c>
    </row>
    <row r="77" spans="1:13" ht="6" customHeight="1" x14ac:dyDescent="0.25">
      <c r="C77" s="2"/>
      <c r="D77" s="2"/>
      <c r="E77" s="2"/>
      <c r="F77" s="3"/>
      <c r="G77" s="2"/>
      <c r="H77" s="2"/>
      <c r="I77" s="2"/>
      <c r="J77" s="3"/>
      <c r="K77" s="4"/>
      <c r="L77" s="4"/>
      <c r="M77" s="4"/>
    </row>
    <row r="78" spans="1:13" x14ac:dyDescent="0.25">
      <c r="A78" s="41"/>
      <c r="B78" s="41" t="s">
        <v>148</v>
      </c>
      <c r="C78" s="42">
        <v>11188579</v>
      </c>
      <c r="D78" s="42">
        <v>78757967</v>
      </c>
      <c r="E78" s="42">
        <v>89946546</v>
      </c>
      <c r="F78" s="43">
        <v>1</v>
      </c>
      <c r="G78" s="42">
        <v>10822802</v>
      </c>
      <c r="H78" s="42">
        <v>78628248</v>
      </c>
      <c r="I78" s="42">
        <v>89451050</v>
      </c>
      <c r="J78" s="43">
        <v>1</v>
      </c>
      <c r="K78" s="44">
        <v>103.37968855015549</v>
      </c>
      <c r="L78" s="44">
        <v>100.16497760448637</v>
      </c>
      <c r="M78" s="44">
        <v>100.55392977499984</v>
      </c>
    </row>
    <row r="79" spans="1:13" x14ac:dyDescent="0.25">
      <c r="C79" s="2"/>
      <c r="D79" s="2"/>
      <c r="E79" s="2"/>
      <c r="F79" s="3"/>
      <c r="G79" s="2"/>
      <c r="H79" s="2"/>
      <c r="I79" s="2"/>
      <c r="J79" s="3"/>
      <c r="K79" s="4"/>
      <c r="L79" s="4"/>
      <c r="M79" s="4"/>
    </row>
    <row r="80" spans="1:13" x14ac:dyDescent="0.25">
      <c r="C80" s="2"/>
      <c r="D80" s="2"/>
      <c r="E80" s="2"/>
      <c r="F80" s="3"/>
      <c r="G80" s="2"/>
      <c r="H80" s="2"/>
      <c r="I80" s="2"/>
      <c r="J80" s="3"/>
      <c r="K80" s="4"/>
      <c r="L80" s="4"/>
      <c r="M80" s="4"/>
    </row>
    <row r="81" spans="3:13" x14ac:dyDescent="0.25">
      <c r="C81" s="2"/>
      <c r="D81" s="2"/>
      <c r="E81" s="2"/>
      <c r="F81" s="3"/>
      <c r="G81" s="2"/>
      <c r="H81" s="2"/>
      <c r="I81" s="2"/>
      <c r="J81" s="3"/>
      <c r="K81" s="4"/>
      <c r="L81" s="4"/>
      <c r="M81" s="4"/>
    </row>
    <row r="82" spans="3:13" x14ac:dyDescent="0.25">
      <c r="C82" s="2"/>
      <c r="D82" s="2"/>
      <c r="E82" s="2"/>
      <c r="F82" s="3"/>
      <c r="G82" s="2"/>
      <c r="H82" s="2"/>
      <c r="I82" s="2"/>
      <c r="J82" s="3"/>
      <c r="K82" s="4"/>
      <c r="L82" s="4"/>
      <c r="M82" s="4"/>
    </row>
    <row r="83" spans="3:13" x14ac:dyDescent="0.25">
      <c r="C83" s="2"/>
      <c r="D83" s="2"/>
      <c r="E83" s="2"/>
      <c r="F83" s="3"/>
      <c r="G83" s="2"/>
      <c r="H83" s="2"/>
      <c r="I83" s="2"/>
      <c r="J83" s="3"/>
      <c r="K83" s="4"/>
      <c r="L83" s="4"/>
      <c r="M83" s="4"/>
    </row>
    <row r="84" spans="3:13" x14ac:dyDescent="0.25">
      <c r="C84" s="2"/>
      <c r="D84" s="2"/>
      <c r="E84" s="2"/>
      <c r="F84" s="3"/>
      <c r="G84" s="2"/>
      <c r="H84" s="2"/>
      <c r="I84" s="2"/>
      <c r="J84" s="3"/>
      <c r="K84" s="4"/>
      <c r="L84" s="4"/>
      <c r="M84" s="4"/>
    </row>
    <row r="85" spans="3:13" x14ac:dyDescent="0.25">
      <c r="C85" s="2"/>
      <c r="D85" s="2"/>
      <c r="E85" s="2"/>
      <c r="F85" s="3"/>
      <c r="G85" s="2"/>
      <c r="H85" s="2"/>
      <c r="I85" s="2"/>
      <c r="J85" s="3"/>
      <c r="K85" s="4"/>
      <c r="L85" s="4"/>
      <c r="M85" s="4"/>
    </row>
    <row r="86" spans="3:13" x14ac:dyDescent="0.25">
      <c r="C86" s="2"/>
      <c r="D86" s="2"/>
      <c r="E86" s="2"/>
      <c r="F86" s="3"/>
      <c r="G86" s="2"/>
      <c r="H86" s="2"/>
      <c r="I86" s="2"/>
      <c r="J86" s="3"/>
      <c r="K86" s="4"/>
      <c r="L86" s="4"/>
      <c r="M86" s="4"/>
    </row>
    <row r="87" spans="3:13" x14ac:dyDescent="0.25">
      <c r="C87" s="2"/>
      <c r="D87" s="2"/>
      <c r="E87" s="2"/>
      <c r="F87" s="3"/>
      <c r="G87" s="2"/>
      <c r="H87" s="2"/>
      <c r="I87" s="2"/>
      <c r="J87" s="3"/>
      <c r="K87" s="4"/>
      <c r="L87" s="4"/>
      <c r="M87" s="4"/>
    </row>
    <row r="88" spans="3:13" x14ac:dyDescent="0.25">
      <c r="C88" s="2"/>
      <c r="D88" s="2"/>
      <c r="E88" s="2"/>
      <c r="F88" s="3"/>
      <c r="G88" s="2"/>
      <c r="H88" s="2"/>
      <c r="I88" s="2"/>
      <c r="J88" s="3"/>
      <c r="K88" s="4"/>
      <c r="L88" s="4"/>
      <c r="M88" s="4"/>
    </row>
    <row r="89" spans="3:13" x14ac:dyDescent="0.25">
      <c r="C89" s="2"/>
      <c r="D89" s="2"/>
      <c r="E89" s="2"/>
      <c r="F89" s="3"/>
      <c r="G89" s="2"/>
      <c r="H89" s="2"/>
      <c r="I89" s="2"/>
      <c r="J89" s="3"/>
      <c r="K89" s="4"/>
      <c r="L89" s="4"/>
      <c r="M89" s="4"/>
    </row>
    <row r="90" spans="3:13" x14ac:dyDescent="0.25">
      <c r="C90" s="2"/>
      <c r="D90" s="2"/>
      <c r="E90" s="2"/>
      <c r="F90" s="3"/>
      <c r="G90" s="2"/>
      <c r="H90" s="2"/>
      <c r="I90" s="2"/>
      <c r="J90" s="3"/>
      <c r="K90" s="4"/>
      <c r="L90" s="4"/>
      <c r="M90" s="4"/>
    </row>
    <row r="91" spans="3:13" x14ac:dyDescent="0.25">
      <c r="C91" s="2"/>
      <c r="D91" s="2"/>
      <c r="E91" s="2"/>
      <c r="F91" s="3"/>
      <c r="G91" s="2"/>
      <c r="H91" s="2"/>
      <c r="I91" s="2"/>
      <c r="J91" s="3"/>
      <c r="K91" s="4"/>
      <c r="L91" s="4"/>
      <c r="M91" s="4"/>
    </row>
    <row r="92" spans="3:13" x14ac:dyDescent="0.25">
      <c r="C92" s="2"/>
      <c r="D92" s="2"/>
      <c r="E92" s="2"/>
      <c r="F92" s="3"/>
      <c r="G92" s="2"/>
      <c r="H92" s="2"/>
      <c r="I92" s="2"/>
      <c r="J92" s="3"/>
      <c r="K92" s="4"/>
      <c r="L92" s="4"/>
      <c r="M92" s="4"/>
    </row>
    <row r="93" spans="3:13" x14ac:dyDescent="0.25">
      <c r="C93" s="2"/>
      <c r="D93" s="2"/>
      <c r="E93" s="2"/>
      <c r="F93" s="3"/>
      <c r="G93" s="2"/>
      <c r="H93" s="2"/>
      <c r="I93" s="2"/>
      <c r="J93" s="3"/>
      <c r="K93" s="4"/>
      <c r="L93" s="4"/>
      <c r="M93" s="4"/>
    </row>
    <row r="94" spans="3:13" x14ac:dyDescent="0.25">
      <c r="C94" s="2"/>
      <c r="D94" s="2"/>
      <c r="E94" s="2"/>
      <c r="F94" s="3"/>
      <c r="G94" s="2"/>
      <c r="H94" s="2"/>
      <c r="I94" s="2"/>
      <c r="J94" s="3"/>
      <c r="K94" s="4"/>
      <c r="L94" s="4"/>
      <c r="M94" s="4"/>
    </row>
    <row r="95" spans="3:13" x14ac:dyDescent="0.25">
      <c r="C95" s="2"/>
      <c r="D95" s="2"/>
      <c r="E95" s="2"/>
      <c r="F95" s="3"/>
      <c r="G95" s="2"/>
      <c r="H95" s="2"/>
      <c r="I95" s="2"/>
      <c r="J95" s="3"/>
      <c r="K95" s="4"/>
      <c r="L95" s="4"/>
      <c r="M95" s="4"/>
    </row>
    <row r="96" spans="3:13" x14ac:dyDescent="0.25">
      <c r="C96" s="2"/>
      <c r="D96" s="2"/>
      <c r="E96" s="2"/>
      <c r="F96" s="3"/>
      <c r="G96" s="2"/>
      <c r="H96" s="2"/>
      <c r="I96" s="2"/>
      <c r="J96" s="3"/>
      <c r="K96" s="4"/>
      <c r="L96" s="4"/>
      <c r="M96" s="4"/>
    </row>
    <row r="97" spans="3:13" x14ac:dyDescent="0.25">
      <c r="C97" s="2"/>
      <c r="D97" s="2"/>
      <c r="E97" s="2"/>
      <c r="F97" s="3"/>
      <c r="G97" s="2"/>
      <c r="H97" s="2"/>
      <c r="I97" s="2"/>
      <c r="J97" s="3"/>
      <c r="K97" s="4"/>
      <c r="L97" s="4"/>
      <c r="M97" s="4"/>
    </row>
    <row r="98" spans="3:13" x14ac:dyDescent="0.25">
      <c r="C98" s="2"/>
      <c r="D98" s="2"/>
      <c r="E98" s="2"/>
      <c r="F98" s="3"/>
      <c r="G98" s="2"/>
      <c r="H98" s="2"/>
      <c r="I98" s="2"/>
      <c r="J98" s="3"/>
      <c r="K98" s="4"/>
      <c r="L98" s="4"/>
      <c r="M98" s="4"/>
    </row>
    <row r="99" spans="3:13" x14ac:dyDescent="0.25">
      <c r="C99" s="2"/>
      <c r="D99" s="2"/>
      <c r="E99" s="2"/>
      <c r="F99" s="3"/>
      <c r="G99" s="2"/>
      <c r="H99" s="2"/>
      <c r="I99" s="2"/>
      <c r="J99" s="3"/>
      <c r="K99" s="4"/>
      <c r="L99" s="4"/>
      <c r="M99" s="4"/>
    </row>
    <row r="100" spans="3:13" x14ac:dyDescent="0.25">
      <c r="C100" s="2"/>
      <c r="D100" s="2"/>
      <c r="E100" s="2"/>
      <c r="F100" s="3"/>
      <c r="G100" s="2"/>
      <c r="H100" s="2"/>
      <c r="I100" s="2"/>
      <c r="J100" s="3"/>
      <c r="K100" s="4"/>
      <c r="L100" s="4"/>
      <c r="M100" s="4"/>
    </row>
    <row r="101" spans="3:13" x14ac:dyDescent="0.25">
      <c r="C101" s="2"/>
      <c r="D101" s="2"/>
      <c r="E101" s="2"/>
      <c r="F101" s="3"/>
      <c r="G101" s="2"/>
      <c r="H101" s="2"/>
      <c r="I101" s="2"/>
      <c r="J101" s="3"/>
      <c r="K101" s="4"/>
      <c r="L101" s="4"/>
      <c r="M101" s="4"/>
    </row>
    <row r="102" spans="3:13" x14ac:dyDescent="0.25">
      <c r="C102" s="2"/>
      <c r="D102" s="2"/>
      <c r="E102" s="2"/>
      <c r="F102" s="3"/>
      <c r="G102" s="2"/>
      <c r="H102" s="2"/>
      <c r="I102" s="2"/>
      <c r="J102" s="3"/>
      <c r="K102" s="4"/>
      <c r="L102" s="4"/>
      <c r="M102" s="4"/>
    </row>
    <row r="103" spans="3:13" x14ac:dyDescent="0.25">
      <c r="C103" s="2"/>
      <c r="D103" s="2"/>
      <c r="E103" s="2"/>
      <c r="F103" s="3"/>
      <c r="G103" s="2"/>
      <c r="H103" s="2"/>
      <c r="I103" s="2"/>
      <c r="J103" s="3"/>
      <c r="K103" s="4"/>
      <c r="L103" s="4"/>
      <c r="M103" s="4"/>
    </row>
    <row r="104" spans="3:13" x14ac:dyDescent="0.25">
      <c r="C104" s="2"/>
      <c r="D104" s="2"/>
      <c r="E104" s="2"/>
      <c r="F104" s="3"/>
      <c r="G104" s="2"/>
      <c r="H104" s="2"/>
      <c r="I104" s="2"/>
      <c r="J104" s="3"/>
      <c r="K104" s="4"/>
      <c r="L104" s="4"/>
      <c r="M104" s="4"/>
    </row>
    <row r="105" spans="3:13" x14ac:dyDescent="0.25">
      <c r="C105" s="2"/>
      <c r="D105" s="2"/>
      <c r="E105" s="2"/>
      <c r="F105" s="3"/>
      <c r="G105" s="2"/>
      <c r="H105" s="2"/>
      <c r="I105" s="2"/>
      <c r="J105" s="3"/>
      <c r="K105" s="4"/>
      <c r="L105" s="4"/>
      <c r="M105" s="4"/>
    </row>
    <row r="106" spans="3:13" x14ac:dyDescent="0.25">
      <c r="C106" s="2"/>
      <c r="D106" s="2"/>
      <c r="E106" s="2"/>
      <c r="F106" s="3"/>
      <c r="G106" s="2"/>
      <c r="H106" s="2"/>
      <c r="I106" s="2"/>
      <c r="J106" s="3"/>
      <c r="K106" s="4"/>
      <c r="L106" s="4"/>
      <c r="M106" s="4"/>
    </row>
    <row r="107" spans="3:13" x14ac:dyDescent="0.25">
      <c r="C107" s="2"/>
      <c r="D107" s="2"/>
      <c r="E107" s="2"/>
      <c r="F107" s="3"/>
      <c r="G107" s="2"/>
      <c r="H107" s="2"/>
      <c r="I107" s="2"/>
      <c r="J107" s="3"/>
      <c r="K107" s="4"/>
      <c r="L107" s="4"/>
      <c r="M107" s="4"/>
    </row>
    <row r="108" spans="3:13" x14ac:dyDescent="0.25">
      <c r="C108" s="2"/>
      <c r="D108" s="2"/>
      <c r="E108" s="2"/>
      <c r="F108" s="3"/>
      <c r="G108" s="2"/>
      <c r="H108" s="2"/>
      <c r="I108" s="2"/>
      <c r="J108" s="3"/>
      <c r="K108" s="4"/>
      <c r="L108" s="4"/>
      <c r="M108" s="4"/>
    </row>
    <row r="109" spans="3:13" x14ac:dyDescent="0.25">
      <c r="C109" s="2"/>
      <c r="D109" s="2"/>
      <c r="E109" s="2"/>
      <c r="F109" s="3"/>
      <c r="G109" s="2"/>
      <c r="H109" s="2"/>
      <c r="I109" s="2"/>
      <c r="J109" s="3"/>
      <c r="K109" s="4"/>
      <c r="L109" s="4"/>
      <c r="M109" s="4"/>
    </row>
    <row r="110" spans="3:13" x14ac:dyDescent="0.25">
      <c r="C110" s="2"/>
      <c r="D110" s="2"/>
      <c r="E110" s="2"/>
      <c r="F110" s="3"/>
      <c r="G110" s="2"/>
      <c r="H110" s="2"/>
      <c r="I110" s="2"/>
      <c r="J110" s="3"/>
      <c r="K110" s="4"/>
      <c r="L110" s="4"/>
      <c r="M110" s="4"/>
    </row>
    <row r="111" spans="3:13" x14ac:dyDescent="0.25">
      <c r="C111" s="2"/>
      <c r="D111" s="2"/>
      <c r="E111" s="2"/>
      <c r="F111" s="3"/>
      <c r="G111" s="2"/>
      <c r="H111" s="2"/>
      <c r="I111" s="2"/>
      <c r="J111" s="3"/>
      <c r="K111" s="4"/>
      <c r="L111" s="4"/>
      <c r="M111" s="4"/>
    </row>
    <row r="112" spans="3:13" x14ac:dyDescent="0.25">
      <c r="C112" s="2"/>
      <c r="D112" s="2"/>
      <c r="E112" s="2"/>
      <c r="F112" s="3"/>
      <c r="G112" s="2"/>
      <c r="H112" s="2"/>
      <c r="I112" s="2"/>
      <c r="J112" s="3"/>
      <c r="K112" s="4"/>
      <c r="L112" s="4"/>
      <c r="M112" s="4"/>
    </row>
    <row r="113" spans="3:13" x14ac:dyDescent="0.25">
      <c r="C113" s="2"/>
      <c r="D113" s="2"/>
      <c r="E113" s="2"/>
      <c r="F113" s="3"/>
      <c r="G113" s="2"/>
      <c r="H113" s="2"/>
      <c r="I113" s="2"/>
      <c r="J113" s="3"/>
      <c r="K113" s="4"/>
      <c r="L113" s="4"/>
      <c r="M113" s="4"/>
    </row>
    <row r="114" spans="3:13" x14ac:dyDescent="0.25">
      <c r="C114" s="2"/>
      <c r="D114" s="2"/>
      <c r="E114" s="2"/>
      <c r="F114" s="3"/>
      <c r="G114" s="2"/>
      <c r="H114" s="2"/>
      <c r="I114" s="2"/>
      <c r="J114" s="3"/>
      <c r="K114" s="4"/>
      <c r="L114" s="4"/>
      <c r="M114" s="4"/>
    </row>
    <row r="115" spans="3:13" x14ac:dyDescent="0.25">
      <c r="C115" s="2"/>
      <c r="D115" s="2"/>
      <c r="E115" s="2"/>
      <c r="F115" s="3"/>
      <c r="G115" s="2"/>
      <c r="H115" s="2"/>
      <c r="I115" s="2"/>
      <c r="J115" s="3"/>
      <c r="K115" s="4"/>
      <c r="L115" s="4"/>
      <c r="M115" s="4"/>
    </row>
    <row r="116" spans="3:13" x14ac:dyDescent="0.25">
      <c r="C116" s="2"/>
      <c r="D116" s="2"/>
      <c r="E116" s="2"/>
      <c r="F116" s="3"/>
      <c r="G116" s="2"/>
      <c r="H116" s="2"/>
      <c r="I116" s="2"/>
      <c r="J116" s="3"/>
      <c r="K116" s="4"/>
      <c r="L116" s="4"/>
      <c r="M116" s="4"/>
    </row>
    <row r="117" spans="3:13" x14ac:dyDescent="0.25">
      <c r="C117" s="2"/>
      <c r="D117" s="2"/>
      <c r="E117" s="2"/>
      <c r="F117" s="3"/>
      <c r="G117" s="2"/>
      <c r="H117" s="2"/>
      <c r="I117" s="2"/>
      <c r="J117" s="3"/>
      <c r="K117" s="4"/>
      <c r="L117" s="4"/>
      <c r="M117" s="4"/>
    </row>
    <row r="118" spans="3:13" x14ac:dyDescent="0.25">
      <c r="C118" s="2"/>
      <c r="D118" s="2"/>
      <c r="E118" s="2"/>
      <c r="F118" s="3"/>
      <c r="G118" s="2"/>
      <c r="H118" s="2"/>
      <c r="I118" s="2"/>
      <c r="J118" s="3"/>
      <c r="K118" s="4"/>
      <c r="L118" s="4"/>
      <c r="M118" s="4"/>
    </row>
    <row r="119" spans="3:13" x14ac:dyDescent="0.25">
      <c r="C119" s="2"/>
      <c r="D119" s="2"/>
      <c r="E119" s="2"/>
      <c r="F119" s="3"/>
      <c r="G119" s="2"/>
      <c r="H119" s="2"/>
      <c r="I119" s="2"/>
      <c r="J119" s="3"/>
      <c r="K119" s="4"/>
      <c r="L119" s="4"/>
      <c r="M119" s="4"/>
    </row>
    <row r="120" spans="3:13" x14ac:dyDescent="0.25">
      <c r="C120" s="2"/>
      <c r="D120" s="2"/>
      <c r="E120" s="2"/>
      <c r="F120" s="3"/>
      <c r="G120" s="2"/>
      <c r="H120" s="2"/>
      <c r="I120" s="2"/>
      <c r="J120" s="3"/>
      <c r="K120" s="4"/>
      <c r="L120" s="4"/>
      <c r="M120" s="4"/>
    </row>
    <row r="121" spans="3:13" x14ac:dyDescent="0.25">
      <c r="C121" s="2"/>
      <c r="D121" s="2"/>
      <c r="E121" s="2"/>
      <c r="F121" s="3"/>
      <c r="G121" s="2"/>
      <c r="H121" s="2"/>
      <c r="I121" s="2"/>
      <c r="J121" s="3"/>
      <c r="K121" s="4"/>
      <c r="L121" s="4"/>
      <c r="M121" s="4"/>
    </row>
    <row r="122" spans="3:13" x14ac:dyDescent="0.25">
      <c r="C122" s="2"/>
      <c r="D122" s="2"/>
      <c r="E122" s="2"/>
      <c r="F122" s="3"/>
      <c r="G122" s="2"/>
      <c r="H122" s="2"/>
      <c r="I122" s="2"/>
      <c r="J122" s="3"/>
      <c r="K122" s="4"/>
      <c r="L122" s="4"/>
      <c r="M122" s="4"/>
    </row>
    <row r="123" spans="3:13" x14ac:dyDescent="0.25">
      <c r="C123" s="2"/>
      <c r="D123" s="2"/>
      <c r="E123" s="2"/>
      <c r="F123" s="3"/>
      <c r="G123" s="2"/>
      <c r="H123" s="2"/>
      <c r="I123" s="2"/>
      <c r="J123" s="3"/>
      <c r="K123" s="4"/>
      <c r="L123" s="4"/>
      <c r="M123" s="4"/>
    </row>
    <row r="124" spans="3:13" x14ac:dyDescent="0.25">
      <c r="C124" s="2"/>
      <c r="D124" s="2"/>
      <c r="E124" s="2"/>
      <c r="F124" s="3"/>
      <c r="G124" s="2"/>
      <c r="H124" s="2"/>
      <c r="I124" s="2"/>
      <c r="J124" s="3"/>
      <c r="K124" s="4"/>
      <c r="L124" s="4"/>
      <c r="M124" s="4"/>
    </row>
    <row r="125" spans="3:13" x14ac:dyDescent="0.25">
      <c r="C125" s="2"/>
      <c r="D125" s="2"/>
      <c r="E125" s="2"/>
      <c r="F125" s="3"/>
      <c r="G125" s="2"/>
      <c r="H125" s="2"/>
      <c r="I125" s="2"/>
      <c r="J125" s="3"/>
      <c r="K125" s="4"/>
      <c r="L125" s="4"/>
      <c r="M125" s="4"/>
    </row>
    <row r="126" spans="3:13" x14ac:dyDescent="0.25">
      <c r="C126" s="2"/>
      <c r="D126" s="2"/>
      <c r="E126" s="2"/>
      <c r="F126" s="3"/>
      <c r="G126" s="2"/>
      <c r="H126" s="2"/>
      <c r="I126" s="2"/>
      <c r="J126" s="3"/>
      <c r="K126" s="4"/>
      <c r="L126" s="4"/>
      <c r="M126" s="4"/>
    </row>
    <row r="127" spans="3:13" x14ac:dyDescent="0.25">
      <c r="C127" s="2"/>
      <c r="D127" s="2"/>
      <c r="E127" s="2"/>
      <c r="F127" s="3"/>
      <c r="G127" s="2"/>
      <c r="H127" s="2"/>
      <c r="I127" s="2"/>
      <c r="J127" s="3"/>
      <c r="K127" s="4"/>
      <c r="L127" s="4"/>
      <c r="M127" s="4"/>
    </row>
    <row r="128" spans="3:13" x14ac:dyDescent="0.25">
      <c r="C128" s="2"/>
      <c r="D128" s="2"/>
      <c r="E128" s="2"/>
      <c r="F128" s="3"/>
      <c r="G128" s="2"/>
      <c r="H128" s="2"/>
      <c r="I128" s="2"/>
      <c r="J128" s="3"/>
      <c r="K128" s="4"/>
      <c r="L128" s="4"/>
      <c r="M128" s="4"/>
    </row>
    <row r="129" spans="3:13" x14ac:dyDescent="0.25">
      <c r="C129" s="2"/>
      <c r="D129" s="2"/>
      <c r="E129" s="2"/>
      <c r="F129" s="3"/>
      <c r="G129" s="2"/>
      <c r="H129" s="2"/>
      <c r="I129" s="2"/>
      <c r="J129" s="3"/>
      <c r="K129" s="4"/>
      <c r="L129" s="4"/>
      <c r="M129" s="4"/>
    </row>
    <row r="130" spans="3:13" x14ac:dyDescent="0.25">
      <c r="C130" s="2"/>
      <c r="D130" s="2"/>
      <c r="E130" s="2"/>
      <c r="F130" s="3"/>
      <c r="G130" s="2"/>
      <c r="H130" s="2"/>
      <c r="I130" s="2"/>
      <c r="J130" s="3"/>
      <c r="K130" s="4"/>
      <c r="L130" s="4"/>
      <c r="M130" s="4"/>
    </row>
    <row r="131" spans="3:13" x14ac:dyDescent="0.25">
      <c r="C131" s="2"/>
      <c r="D131" s="2"/>
      <c r="E131" s="2"/>
      <c r="F131" s="3"/>
      <c r="G131" s="2"/>
      <c r="H131" s="2"/>
      <c r="I131" s="2"/>
      <c r="J131" s="3"/>
      <c r="K131" s="4"/>
      <c r="L131" s="4"/>
      <c r="M131" s="4"/>
    </row>
    <row r="132" spans="3:13" x14ac:dyDescent="0.25">
      <c r="C132" s="2"/>
      <c r="D132" s="2"/>
      <c r="E132" s="2"/>
      <c r="F132" s="3"/>
      <c r="G132" s="2"/>
      <c r="H132" s="2"/>
      <c r="I132" s="2"/>
      <c r="J132" s="3"/>
      <c r="K132" s="4"/>
      <c r="L132" s="4"/>
      <c r="M132" s="4"/>
    </row>
    <row r="133" spans="3:13" x14ac:dyDescent="0.25">
      <c r="C133" s="2"/>
      <c r="D133" s="2"/>
      <c r="E133" s="2"/>
      <c r="F133" s="3"/>
      <c r="G133" s="2"/>
      <c r="H133" s="2"/>
      <c r="I133" s="2"/>
      <c r="J133" s="3"/>
      <c r="K133" s="4"/>
      <c r="L133" s="4"/>
      <c r="M133" s="4"/>
    </row>
    <row r="134" spans="3:13" x14ac:dyDescent="0.25">
      <c r="C134" s="2"/>
      <c r="D134" s="2"/>
      <c r="E134" s="2"/>
      <c r="F134" s="3"/>
      <c r="G134" s="2"/>
      <c r="H134" s="2"/>
      <c r="I134" s="2"/>
      <c r="J134" s="3"/>
      <c r="K134" s="4"/>
      <c r="L134" s="4"/>
      <c r="M134" s="4"/>
    </row>
    <row r="135" spans="3:13" x14ac:dyDescent="0.25">
      <c r="C135" s="2"/>
      <c r="D135" s="2"/>
      <c r="E135" s="2"/>
      <c r="F135" s="3"/>
      <c r="G135" s="2"/>
      <c r="H135" s="2"/>
      <c r="I135" s="2"/>
      <c r="J135" s="3"/>
      <c r="K135" s="4"/>
      <c r="L135" s="4"/>
      <c r="M135" s="4"/>
    </row>
    <row r="136" spans="3:13" x14ac:dyDescent="0.25">
      <c r="C136" s="2"/>
      <c r="D136" s="2"/>
      <c r="E136" s="2"/>
      <c r="F136" s="3"/>
      <c r="G136" s="2"/>
      <c r="H136" s="2"/>
      <c r="I136" s="2"/>
      <c r="J136" s="3"/>
      <c r="K136" s="4"/>
      <c r="L136" s="4"/>
      <c r="M136" s="4"/>
    </row>
    <row r="137" spans="3:13" x14ac:dyDescent="0.25">
      <c r="C137" s="2"/>
      <c r="D137" s="2"/>
      <c r="E137" s="2"/>
      <c r="F137" s="3"/>
      <c r="G137" s="2"/>
      <c r="H137" s="2"/>
      <c r="I137" s="2"/>
      <c r="J137" s="3"/>
      <c r="K137" s="4"/>
      <c r="L137" s="4"/>
      <c r="M137" s="4"/>
    </row>
    <row r="138" spans="3:13" x14ac:dyDescent="0.25">
      <c r="C138" s="2"/>
      <c r="D138" s="2"/>
      <c r="E138" s="2"/>
      <c r="F138" s="3"/>
      <c r="G138" s="2"/>
      <c r="H138" s="2"/>
      <c r="I138" s="2"/>
      <c r="J138" s="3"/>
      <c r="K138" s="4"/>
      <c r="L138" s="4"/>
      <c r="M138" s="4"/>
    </row>
    <row r="139" spans="3:13" x14ac:dyDescent="0.25">
      <c r="C139" s="2"/>
      <c r="D139" s="2"/>
      <c r="E139" s="2"/>
      <c r="F139" s="3"/>
      <c r="G139" s="2"/>
      <c r="H139" s="2"/>
      <c r="I139" s="2"/>
      <c r="J139" s="3"/>
      <c r="K139" s="4"/>
      <c r="L139" s="4"/>
      <c r="M139" s="4"/>
    </row>
    <row r="140" spans="3:13" x14ac:dyDescent="0.25">
      <c r="C140" s="2"/>
      <c r="D140" s="2"/>
      <c r="E140" s="2"/>
      <c r="F140" s="3"/>
      <c r="G140" s="2"/>
      <c r="H140" s="2"/>
      <c r="I140" s="2"/>
      <c r="J140" s="3"/>
      <c r="K140" s="4"/>
      <c r="L140" s="4"/>
      <c r="M140" s="4"/>
    </row>
    <row r="141" spans="3:13" x14ac:dyDescent="0.25">
      <c r="C141" s="2"/>
      <c r="D141" s="2"/>
      <c r="E141" s="2"/>
      <c r="F141" s="3"/>
      <c r="G141" s="2"/>
      <c r="H141" s="2"/>
      <c r="I141" s="2"/>
      <c r="J141" s="3"/>
      <c r="K141" s="4"/>
      <c r="L141" s="4"/>
      <c r="M141" s="4"/>
    </row>
    <row r="142" spans="3:13" x14ac:dyDescent="0.25">
      <c r="C142" s="2"/>
      <c r="D142" s="2"/>
      <c r="E142" s="2"/>
      <c r="F142" s="3"/>
      <c r="G142" s="2"/>
      <c r="H142" s="2"/>
      <c r="I142" s="2"/>
      <c r="J142" s="3"/>
      <c r="K142" s="4"/>
      <c r="L142" s="4"/>
      <c r="M142" s="4"/>
    </row>
    <row r="143" spans="3:13" x14ac:dyDescent="0.25">
      <c r="C143" s="2"/>
      <c r="D143" s="2"/>
      <c r="E143" s="2"/>
      <c r="F143" s="3"/>
      <c r="G143" s="2"/>
      <c r="H143" s="2"/>
      <c r="I143" s="2"/>
      <c r="J143" s="3"/>
      <c r="K143" s="4"/>
      <c r="L143" s="4"/>
      <c r="M143" s="4"/>
    </row>
    <row r="144" spans="3:13" x14ac:dyDescent="0.25">
      <c r="C144" s="2"/>
      <c r="D144" s="2"/>
      <c r="E144" s="2"/>
      <c r="F144" s="3"/>
      <c r="G144" s="2"/>
      <c r="H144" s="2"/>
      <c r="I144" s="2"/>
      <c r="J144" s="3"/>
      <c r="K144" s="4"/>
      <c r="L144" s="4"/>
      <c r="M144" s="4"/>
    </row>
    <row r="145" spans="3:13" x14ac:dyDescent="0.25">
      <c r="C145" s="2"/>
      <c r="D145" s="2"/>
      <c r="E145" s="2"/>
      <c r="F145" s="3"/>
      <c r="G145" s="2"/>
      <c r="H145" s="2"/>
      <c r="I145" s="2"/>
      <c r="J145" s="3"/>
      <c r="K145" s="4"/>
      <c r="L145" s="4"/>
      <c r="M145" s="4"/>
    </row>
    <row r="146" spans="3:13" x14ac:dyDescent="0.25">
      <c r="C146" s="2"/>
      <c r="D146" s="2"/>
      <c r="E146" s="2"/>
      <c r="F146" s="3"/>
      <c r="G146" s="2"/>
      <c r="H146" s="2"/>
      <c r="I146" s="2"/>
      <c r="J146" s="3"/>
      <c r="K146" s="4"/>
      <c r="L146" s="4"/>
      <c r="M146" s="4"/>
    </row>
    <row r="147" spans="3:13" x14ac:dyDescent="0.25">
      <c r="C147" s="2"/>
      <c r="D147" s="2"/>
      <c r="E147" s="2"/>
      <c r="F147" s="3"/>
      <c r="G147" s="2"/>
      <c r="H147" s="2"/>
      <c r="I147" s="2"/>
      <c r="J147" s="3"/>
      <c r="K147" s="4"/>
      <c r="L147" s="4"/>
      <c r="M147" s="4"/>
    </row>
    <row r="148" spans="3:13" x14ac:dyDescent="0.25">
      <c r="C148" s="2"/>
      <c r="D148" s="2"/>
      <c r="E148" s="2"/>
      <c r="F148" s="3"/>
      <c r="G148" s="2"/>
      <c r="H148" s="2"/>
      <c r="I148" s="2"/>
      <c r="J148" s="3"/>
      <c r="K148" s="4"/>
      <c r="L148" s="4"/>
      <c r="M148" s="4"/>
    </row>
    <row r="149" spans="3:13" x14ac:dyDescent="0.25">
      <c r="C149" s="2"/>
      <c r="D149" s="2"/>
      <c r="E149" s="2"/>
      <c r="F149" s="3"/>
      <c r="G149" s="2"/>
      <c r="H149" s="2"/>
      <c r="I149" s="2"/>
      <c r="J149" s="3"/>
      <c r="K149" s="4"/>
      <c r="L149" s="4"/>
      <c r="M149" s="4"/>
    </row>
    <row r="150" spans="3:13" x14ac:dyDescent="0.25">
      <c r="C150" s="2"/>
      <c r="D150" s="2"/>
      <c r="E150" s="2"/>
      <c r="F150" s="3"/>
      <c r="G150" s="2"/>
      <c r="H150" s="2"/>
      <c r="I150" s="2"/>
      <c r="J150" s="3"/>
      <c r="K150" s="4"/>
      <c r="L150" s="4"/>
      <c r="M150" s="4"/>
    </row>
    <row r="151" spans="3:13" x14ac:dyDescent="0.25">
      <c r="C151" s="2"/>
      <c r="D151" s="2"/>
      <c r="E151" s="2"/>
      <c r="F151" s="3"/>
      <c r="G151" s="2"/>
      <c r="H151" s="2"/>
      <c r="I151" s="2"/>
      <c r="J151" s="3"/>
      <c r="K151" s="4"/>
      <c r="L151" s="4"/>
      <c r="M151" s="4"/>
    </row>
    <row r="152" spans="3:13" x14ac:dyDescent="0.25">
      <c r="C152" s="2"/>
      <c r="D152" s="2"/>
      <c r="E152" s="2"/>
      <c r="F152" s="3"/>
      <c r="G152" s="2"/>
      <c r="H152" s="2"/>
      <c r="I152" s="2"/>
      <c r="J152" s="3"/>
      <c r="K152" s="4"/>
      <c r="L152" s="4"/>
      <c r="M152" s="4"/>
    </row>
    <row r="153" spans="3:13" x14ac:dyDescent="0.25">
      <c r="C153" s="2"/>
      <c r="D153" s="2"/>
      <c r="E153" s="2"/>
      <c r="F153" s="3"/>
      <c r="G153" s="2"/>
      <c r="H153" s="2"/>
      <c r="I153" s="2"/>
      <c r="J153" s="3"/>
      <c r="K153" s="4"/>
      <c r="L153" s="4"/>
      <c r="M153" s="4"/>
    </row>
    <row r="154" spans="3:13" x14ac:dyDescent="0.25">
      <c r="C154" s="2"/>
      <c r="D154" s="2"/>
      <c r="E154" s="2"/>
      <c r="F154" s="3"/>
      <c r="G154" s="2"/>
      <c r="H154" s="2"/>
      <c r="I154" s="2"/>
      <c r="J154" s="3"/>
      <c r="K154" s="4"/>
      <c r="L154" s="4"/>
      <c r="M154" s="4"/>
    </row>
    <row r="155" spans="3:13" x14ac:dyDescent="0.25">
      <c r="C155" s="2"/>
      <c r="D155" s="2"/>
      <c r="E155" s="2"/>
      <c r="F155" s="3"/>
      <c r="G155" s="2"/>
      <c r="H155" s="2"/>
      <c r="I155" s="2"/>
      <c r="J155" s="3"/>
      <c r="K155" s="4"/>
      <c r="L155" s="4"/>
      <c r="M155" s="4"/>
    </row>
    <row r="156" spans="3:13" x14ac:dyDescent="0.25">
      <c r="C156" s="2"/>
      <c r="D156" s="2"/>
      <c r="E156" s="2"/>
      <c r="F156" s="3"/>
      <c r="G156" s="2"/>
      <c r="H156" s="2"/>
      <c r="I156" s="2"/>
      <c r="J156" s="3"/>
      <c r="K156" s="4"/>
      <c r="L156" s="4"/>
      <c r="M156" s="4"/>
    </row>
    <row r="157" spans="3:13" x14ac:dyDescent="0.25">
      <c r="C157" s="2"/>
      <c r="D157" s="2"/>
      <c r="E157" s="2"/>
      <c r="F157" s="3"/>
      <c r="G157" s="2"/>
      <c r="H157" s="2"/>
      <c r="I157" s="2"/>
      <c r="J157" s="3"/>
      <c r="K157" s="4"/>
      <c r="L157" s="4"/>
      <c r="M157" s="4"/>
    </row>
    <row r="158" spans="3:13" x14ac:dyDescent="0.25">
      <c r="C158" s="2"/>
      <c r="D158" s="2"/>
      <c r="E158" s="2"/>
      <c r="F158" s="3"/>
      <c r="G158" s="2"/>
      <c r="H158" s="2"/>
      <c r="I158" s="2"/>
      <c r="J158" s="3"/>
      <c r="K158" s="4"/>
      <c r="L158" s="4"/>
      <c r="M158" s="4"/>
    </row>
  </sheetData>
  <mergeCells count="8">
    <mergeCell ref="C43:F43"/>
    <mergeCell ref="G43:J43"/>
    <mergeCell ref="K43:M43"/>
    <mergeCell ref="A1:M1"/>
    <mergeCell ref="C3:F3"/>
    <mergeCell ref="G3:J3"/>
    <mergeCell ref="K3:M3"/>
    <mergeCell ref="A41:M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3"/>
  <sheetViews>
    <sheetView workbookViewId="0">
      <selection activeCell="G28" sqref="G28"/>
    </sheetView>
  </sheetViews>
  <sheetFormatPr defaultRowHeight="15" x14ac:dyDescent="0.25"/>
  <cols>
    <col min="1" max="1" width="33" customWidth="1"/>
    <col min="2" max="3" width="12" customWidth="1"/>
    <col min="4" max="4" width="10" customWidth="1"/>
    <col min="5" max="6" width="12" customWidth="1"/>
    <col min="7" max="9" width="10" customWidth="1"/>
  </cols>
  <sheetData>
    <row r="1" spans="1:9" x14ac:dyDescent="0.25">
      <c r="A1" s="46" t="s">
        <v>150</v>
      </c>
      <c r="B1" s="46"/>
      <c r="C1" s="46"/>
      <c r="D1" s="46"/>
      <c r="E1" s="46"/>
      <c r="F1" s="46"/>
      <c r="G1" s="46"/>
      <c r="H1" s="46"/>
      <c r="I1" s="46"/>
    </row>
    <row r="3" spans="1:9" x14ac:dyDescent="0.25">
      <c r="A3" s="5"/>
      <c r="B3" s="47" t="s">
        <v>1</v>
      </c>
      <c r="C3" s="47"/>
      <c r="D3" s="47"/>
      <c r="E3" s="47" t="s">
        <v>2</v>
      </c>
      <c r="F3" s="47"/>
      <c r="G3" s="47"/>
      <c r="H3" s="47" t="s">
        <v>3</v>
      </c>
      <c r="I3" s="47"/>
    </row>
    <row r="4" spans="1:9" x14ac:dyDescent="0.25">
      <c r="A4" s="5" t="s">
        <v>151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x14ac:dyDescent="0.25">
      <c r="A5" s="9" t="s">
        <v>152</v>
      </c>
      <c r="B5" s="6">
        <v>5673780</v>
      </c>
      <c r="C5" s="6">
        <v>19583365</v>
      </c>
      <c r="D5" s="10">
        <v>0.21772225695025577</v>
      </c>
      <c r="E5" s="6">
        <v>5579426</v>
      </c>
      <c r="F5" s="6">
        <v>19141352</v>
      </c>
      <c r="G5" s="10">
        <v>0.21398689003650601</v>
      </c>
      <c r="H5" s="8">
        <v>101.69110585927656</v>
      </c>
      <c r="I5" s="8">
        <v>102.3092046998561</v>
      </c>
    </row>
    <row r="6" spans="1:9" x14ac:dyDescent="0.25">
      <c r="A6" s="11" t="s">
        <v>153</v>
      </c>
      <c r="B6" s="12">
        <v>2818677</v>
      </c>
      <c r="C6" s="12">
        <v>17677395</v>
      </c>
      <c r="D6" s="13">
        <v>0.19653222704071371</v>
      </c>
      <c r="E6" s="12">
        <v>2804531</v>
      </c>
      <c r="F6" s="12">
        <v>17676046</v>
      </c>
      <c r="G6" s="13">
        <v>0.19760579668992148</v>
      </c>
      <c r="H6" s="14">
        <v>100.50439806156537</v>
      </c>
      <c r="I6" s="14">
        <v>100.00763179729222</v>
      </c>
    </row>
    <row r="7" spans="1:9" x14ac:dyDescent="0.25">
      <c r="A7" s="9" t="s">
        <v>154</v>
      </c>
      <c r="B7" s="6">
        <v>41869</v>
      </c>
      <c r="C7" s="6">
        <v>162763</v>
      </c>
      <c r="D7" s="10">
        <v>1.8095525313445611E-3</v>
      </c>
      <c r="E7" s="6">
        <v>39087</v>
      </c>
      <c r="F7" s="6">
        <v>157999</v>
      </c>
      <c r="G7" s="10">
        <v>1.7663180029748114E-3</v>
      </c>
      <c r="H7" s="8">
        <v>107.11745593163968</v>
      </c>
      <c r="I7" s="8">
        <v>103.01520895701871</v>
      </c>
    </row>
    <row r="8" spans="1:9" x14ac:dyDescent="0.25">
      <c r="A8" s="11" t="s">
        <v>155</v>
      </c>
      <c r="B8" s="12">
        <v>6111449</v>
      </c>
      <c r="C8" s="12">
        <v>34016447</v>
      </c>
      <c r="D8" s="13">
        <v>0.37818513898243517</v>
      </c>
      <c r="E8" s="12">
        <v>5979971</v>
      </c>
      <c r="F8" s="12">
        <v>34138129</v>
      </c>
      <c r="G8" s="13">
        <v>0.38164033848680368</v>
      </c>
      <c r="H8" s="14">
        <v>102.19863942484002</v>
      </c>
      <c r="I8" s="14">
        <v>99.643559844770635</v>
      </c>
    </row>
    <row r="9" spans="1:9" x14ac:dyDescent="0.25">
      <c r="A9" s="9" t="s">
        <v>156</v>
      </c>
      <c r="B9" s="6">
        <v>1702583</v>
      </c>
      <c r="C9" s="6">
        <v>6669641</v>
      </c>
      <c r="D9" s="10">
        <v>7.4151163069674744E-2</v>
      </c>
      <c r="E9" s="6">
        <v>1645750</v>
      </c>
      <c r="F9" s="6">
        <v>6561534</v>
      </c>
      <c r="G9" s="10">
        <v>7.3353348004299559E-2</v>
      </c>
      <c r="H9" s="8">
        <v>103.45331915540028</v>
      </c>
      <c r="I9" s="8">
        <v>101.64758728675338</v>
      </c>
    </row>
    <row r="10" spans="1:9" x14ac:dyDescent="0.25">
      <c r="A10" s="11" t="s">
        <v>157</v>
      </c>
      <c r="B10" s="12">
        <v>10922</v>
      </c>
      <c r="C10" s="12">
        <v>56512</v>
      </c>
      <c r="D10" s="13">
        <v>6.2828427008192178E-4</v>
      </c>
      <c r="E10" s="12">
        <v>7488</v>
      </c>
      <c r="F10" s="12">
        <v>47943</v>
      </c>
      <c r="G10" s="13">
        <v>5.3596911383376714E-4</v>
      </c>
      <c r="H10" s="14">
        <v>145.86004273504273</v>
      </c>
      <c r="I10" s="14">
        <v>117.87330788644849</v>
      </c>
    </row>
    <row r="11" spans="1:9" x14ac:dyDescent="0.25">
      <c r="A11" s="9" t="s">
        <v>158</v>
      </c>
      <c r="B11" s="6">
        <v>797</v>
      </c>
      <c r="C11" s="6">
        <v>1539</v>
      </c>
      <c r="D11" s="10">
        <v>1.7110162295726175E-5</v>
      </c>
      <c r="E11" s="6">
        <v>759</v>
      </c>
      <c r="F11" s="6">
        <v>1457</v>
      </c>
      <c r="G11" s="10">
        <v>1.6288238092230333E-5</v>
      </c>
      <c r="H11" s="8">
        <v>105.00658761528327</v>
      </c>
      <c r="I11" s="8">
        <v>105.6280027453672</v>
      </c>
    </row>
    <row r="12" spans="1:9" x14ac:dyDescent="0.25">
      <c r="A12" s="37" t="s">
        <v>159</v>
      </c>
      <c r="B12" s="38">
        <v>16360077</v>
      </c>
      <c r="C12" s="38">
        <v>78167662</v>
      </c>
      <c r="D12" s="39">
        <v>0.86904573300680166</v>
      </c>
      <c r="E12" s="38">
        <v>16057012</v>
      </c>
      <c r="F12" s="38">
        <v>77724460</v>
      </c>
      <c r="G12" s="39">
        <v>0.8689049485724315</v>
      </c>
      <c r="H12" s="40">
        <v>101.88743086198104</v>
      </c>
      <c r="I12" s="40">
        <v>100.57022203821036</v>
      </c>
    </row>
    <row r="13" spans="1:9" x14ac:dyDescent="0.25">
      <c r="A13" s="29" t="s">
        <v>160</v>
      </c>
      <c r="B13" s="30">
        <v>423169</v>
      </c>
      <c r="C13" s="30">
        <v>9164807</v>
      </c>
      <c r="D13" s="31">
        <v>0.10189170576933548</v>
      </c>
      <c r="E13" s="30">
        <v>430935</v>
      </c>
      <c r="F13" s="30">
        <v>9147543</v>
      </c>
      <c r="G13" s="31">
        <v>0.10226311485443715</v>
      </c>
      <c r="H13" s="32">
        <v>98.197872068873494</v>
      </c>
      <c r="I13" s="32">
        <v>100.1887282738108</v>
      </c>
    </row>
    <row r="14" spans="1:9" x14ac:dyDescent="0.25">
      <c r="A14" s="9" t="s">
        <v>161</v>
      </c>
      <c r="B14" s="6">
        <v>410821</v>
      </c>
      <c r="C14" s="6">
        <v>2614077</v>
      </c>
      <c r="D14" s="10">
        <v>2.9062561223862894E-2</v>
      </c>
      <c r="E14" s="6">
        <v>404010</v>
      </c>
      <c r="F14" s="6">
        <v>2579047</v>
      </c>
      <c r="G14" s="10">
        <v>2.883193657313134E-2</v>
      </c>
      <c r="H14" s="8">
        <v>101.68584936016435</v>
      </c>
      <c r="I14" s="8">
        <v>101.35825364950696</v>
      </c>
    </row>
    <row r="15" spans="1:9" x14ac:dyDescent="0.25">
      <c r="A15" s="25" t="s">
        <v>87</v>
      </c>
      <c r="B15" s="26">
        <v>17194067</v>
      </c>
      <c r="C15" s="26">
        <v>89946546</v>
      </c>
      <c r="D15" s="27">
        <v>1</v>
      </c>
      <c r="E15" s="26">
        <v>16891957</v>
      </c>
      <c r="F15" s="26">
        <v>89451050</v>
      </c>
      <c r="G15" s="27">
        <v>1</v>
      </c>
      <c r="H15" s="28">
        <v>101.78848430646609</v>
      </c>
      <c r="I15" s="28">
        <v>100.55392977499984</v>
      </c>
    </row>
    <row r="16" spans="1:9" x14ac:dyDescent="0.25">
      <c r="B16" s="2"/>
      <c r="C16" s="2"/>
      <c r="D16" s="3"/>
      <c r="E16" s="2"/>
      <c r="F16" s="2"/>
      <c r="G16" s="3"/>
      <c r="H16" s="4"/>
      <c r="I16" s="4"/>
    </row>
    <row r="17" spans="2:9" x14ac:dyDescent="0.25">
      <c r="B17" s="2"/>
      <c r="C17" s="2"/>
      <c r="D17" s="3"/>
      <c r="E17" s="2"/>
      <c r="F17" s="2"/>
      <c r="G17" s="3"/>
      <c r="H17" s="4"/>
      <c r="I17" s="4"/>
    </row>
    <row r="18" spans="2:9" x14ac:dyDescent="0.25">
      <c r="B18" s="2"/>
      <c r="C18" s="2"/>
      <c r="D18" s="3"/>
      <c r="E18" s="2"/>
      <c r="F18" s="2"/>
      <c r="G18" s="3"/>
      <c r="H18" s="4"/>
      <c r="I18" s="4"/>
    </row>
    <row r="19" spans="2:9" x14ac:dyDescent="0.25">
      <c r="B19" s="2"/>
      <c r="C19" s="2"/>
      <c r="D19" s="3"/>
      <c r="E19" s="2"/>
      <c r="F19" s="2"/>
      <c r="G19" s="3"/>
      <c r="H19" s="4"/>
      <c r="I19" s="4"/>
    </row>
    <row r="20" spans="2:9" x14ac:dyDescent="0.25">
      <c r="B20" s="2"/>
      <c r="C20" s="2"/>
      <c r="D20" s="3"/>
      <c r="E20" s="2"/>
      <c r="F20" s="2"/>
      <c r="G20" s="3"/>
      <c r="H20" s="4"/>
      <c r="I20" s="4"/>
    </row>
    <row r="21" spans="2:9" x14ac:dyDescent="0.25">
      <c r="B21" s="2"/>
      <c r="C21" s="2"/>
      <c r="D21" s="3"/>
      <c r="E21" s="2"/>
      <c r="F21" s="2"/>
      <c r="G21" s="3"/>
      <c r="H21" s="4"/>
      <c r="I21" s="4"/>
    </row>
    <row r="22" spans="2:9" x14ac:dyDescent="0.25">
      <c r="B22" s="2"/>
      <c r="C22" s="2"/>
      <c r="D22" s="3"/>
      <c r="E22" s="2"/>
      <c r="F22" s="2"/>
      <c r="G22" s="3"/>
      <c r="H22" s="4"/>
      <c r="I22" s="4"/>
    </row>
    <row r="23" spans="2:9" x14ac:dyDescent="0.25">
      <c r="B23" s="2"/>
      <c r="C23" s="2"/>
      <c r="D23" s="3"/>
      <c r="E23" s="2"/>
      <c r="F23" s="2"/>
      <c r="G23" s="3"/>
      <c r="H23" s="4"/>
      <c r="I23" s="4"/>
    </row>
    <row r="24" spans="2:9" x14ac:dyDescent="0.25">
      <c r="B24" s="2"/>
      <c r="C24" s="2"/>
      <c r="D24" s="3"/>
      <c r="E24" s="2"/>
      <c r="F24" s="2"/>
      <c r="G24" s="3"/>
      <c r="H24" s="4"/>
      <c r="I24" s="4"/>
    </row>
    <row r="25" spans="2:9" x14ac:dyDescent="0.25">
      <c r="B25" s="2"/>
      <c r="C25" s="2"/>
      <c r="D25" s="3"/>
      <c r="E25" s="2"/>
      <c r="F25" s="2"/>
      <c r="G25" s="3"/>
      <c r="H25" s="4"/>
      <c r="I25" s="4"/>
    </row>
    <row r="26" spans="2:9" x14ac:dyDescent="0.25">
      <c r="B26" s="2"/>
      <c r="C26" s="2"/>
      <c r="D26" s="3"/>
      <c r="E26" s="2"/>
      <c r="F26" s="2"/>
      <c r="G26" s="3"/>
      <c r="H26" s="4"/>
      <c r="I26" s="4"/>
    </row>
    <row r="27" spans="2:9" x14ac:dyDescent="0.25">
      <c r="B27" s="2"/>
      <c r="C27" s="2"/>
      <c r="D27" s="3"/>
      <c r="E27" s="2"/>
      <c r="F27" s="2"/>
      <c r="G27" s="3"/>
      <c r="H27" s="4"/>
      <c r="I27" s="4"/>
    </row>
    <row r="28" spans="2:9" x14ac:dyDescent="0.25">
      <c r="B28" s="2"/>
      <c r="C28" s="2"/>
      <c r="D28" s="3"/>
      <c r="E28" s="2"/>
      <c r="F28" s="2"/>
      <c r="G28" s="3"/>
      <c r="H28" s="4"/>
      <c r="I28" s="4"/>
    </row>
    <row r="29" spans="2:9" x14ac:dyDescent="0.25">
      <c r="B29" s="2"/>
      <c r="C29" s="2"/>
      <c r="D29" s="3"/>
      <c r="E29" s="2"/>
      <c r="F29" s="2"/>
      <c r="G29" s="3"/>
      <c r="H29" s="4"/>
      <c r="I29" s="4"/>
    </row>
    <row r="30" spans="2:9" x14ac:dyDescent="0.25">
      <c r="B30" s="2"/>
      <c r="C30" s="2"/>
      <c r="D30" s="3"/>
      <c r="E30" s="2"/>
      <c r="F30" s="2"/>
      <c r="G30" s="3"/>
      <c r="H30" s="4"/>
      <c r="I30" s="4"/>
    </row>
    <row r="31" spans="2:9" x14ac:dyDescent="0.25">
      <c r="B31" s="2"/>
      <c r="C31" s="2"/>
      <c r="D31" s="3"/>
      <c r="E31" s="2"/>
      <c r="F31" s="2"/>
      <c r="G31" s="3"/>
      <c r="H31" s="4"/>
      <c r="I31" s="4"/>
    </row>
    <row r="32" spans="2:9" x14ac:dyDescent="0.25">
      <c r="B32" s="2"/>
      <c r="C32" s="2"/>
      <c r="D32" s="3"/>
      <c r="E32" s="2"/>
      <c r="F32" s="2"/>
      <c r="G32" s="3"/>
      <c r="H32" s="4"/>
      <c r="I32" s="4"/>
    </row>
    <row r="33" spans="2:9" x14ac:dyDescent="0.25">
      <c r="B33" s="2"/>
      <c r="C33" s="2"/>
      <c r="D33" s="3"/>
      <c r="E33" s="2"/>
      <c r="F33" s="2"/>
      <c r="G33" s="3"/>
      <c r="H33" s="4"/>
      <c r="I33" s="4"/>
    </row>
  </sheetData>
  <mergeCells count="4">
    <mergeCell ref="A1:I1"/>
    <mergeCell ref="B3:D3"/>
    <mergeCell ref="E3:G3"/>
    <mergeCell ref="H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3"/>
  <sheetViews>
    <sheetView workbookViewId="0">
      <selection activeCell="O17" sqref="O17"/>
    </sheetView>
  </sheetViews>
  <sheetFormatPr defaultRowHeight="15" x14ac:dyDescent="0.25"/>
  <cols>
    <col min="1" max="1" width="33" customWidth="1"/>
    <col min="2" max="3" width="12" customWidth="1"/>
    <col min="4" max="4" width="10" customWidth="1"/>
    <col min="5" max="6" width="12" customWidth="1"/>
    <col min="7" max="9" width="10" customWidth="1"/>
  </cols>
  <sheetData>
    <row r="1" spans="1:9" x14ac:dyDescent="0.25">
      <c r="A1" s="46" t="s">
        <v>162</v>
      </c>
      <c r="B1" s="46"/>
      <c r="C1" s="46"/>
      <c r="D1" s="46"/>
      <c r="E1" s="46"/>
      <c r="F1" s="46"/>
      <c r="G1" s="46"/>
      <c r="H1" s="46"/>
      <c r="I1" s="46"/>
    </row>
    <row r="3" spans="1:9" x14ac:dyDescent="0.25">
      <c r="A3" s="5"/>
      <c r="B3" s="47" t="s">
        <v>163</v>
      </c>
      <c r="C3" s="47"/>
      <c r="D3" s="47"/>
      <c r="E3" s="47" t="s">
        <v>164</v>
      </c>
      <c r="F3" s="47"/>
      <c r="G3" s="47"/>
      <c r="H3" s="47" t="s">
        <v>3</v>
      </c>
      <c r="I3" s="47"/>
    </row>
    <row r="4" spans="1:9" x14ac:dyDescent="0.2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x14ac:dyDescent="0.25">
      <c r="A5" s="9" t="s">
        <v>13</v>
      </c>
      <c r="B5" s="6">
        <v>887474</v>
      </c>
      <c r="C5" s="6">
        <v>6751843</v>
      </c>
      <c r="D5" s="10">
        <v>0.21666747533777744</v>
      </c>
      <c r="E5" s="6">
        <v>908460</v>
      </c>
      <c r="F5" s="6">
        <v>7171524</v>
      </c>
      <c r="G5" s="10">
        <v>0.22623786382958427</v>
      </c>
      <c r="H5" s="8">
        <v>97.689936816150407</v>
      </c>
      <c r="I5" s="8">
        <v>94.147952373860846</v>
      </c>
    </row>
    <row r="6" spans="1:9" x14ac:dyDescent="0.25">
      <c r="A6" s="11" t="s">
        <v>14</v>
      </c>
      <c r="B6" s="12">
        <v>499797</v>
      </c>
      <c r="C6" s="12">
        <v>3912731</v>
      </c>
      <c r="D6" s="13">
        <v>0.12556002078926556</v>
      </c>
      <c r="E6" s="12">
        <v>480257</v>
      </c>
      <c r="F6" s="12">
        <v>3913646</v>
      </c>
      <c r="G6" s="13">
        <v>0.12346258770453772</v>
      </c>
      <c r="H6" s="14">
        <v>104.06865490768485</v>
      </c>
      <c r="I6" s="14">
        <v>99.976620266626057</v>
      </c>
    </row>
    <row r="7" spans="1:9" x14ac:dyDescent="0.25">
      <c r="A7" s="9" t="s">
        <v>15</v>
      </c>
      <c r="B7" s="6">
        <v>311182</v>
      </c>
      <c r="C7" s="6">
        <v>2956108</v>
      </c>
      <c r="D7" s="10">
        <v>9.4861870630849471E-2</v>
      </c>
      <c r="E7" s="6">
        <v>310633</v>
      </c>
      <c r="F7" s="6">
        <v>2968294</v>
      </c>
      <c r="G7" s="10">
        <v>9.3639858665769224E-2</v>
      </c>
      <c r="H7" s="8">
        <v>100.17673589090663</v>
      </c>
      <c r="I7" s="8">
        <v>99.589461151759224</v>
      </c>
    </row>
    <row r="8" spans="1:9" x14ac:dyDescent="0.25">
      <c r="A8" s="11" t="s">
        <v>17</v>
      </c>
      <c r="B8" s="12">
        <v>363150</v>
      </c>
      <c r="C8" s="12">
        <v>2321597</v>
      </c>
      <c r="D8" s="13">
        <v>7.4500334314906033E-2</v>
      </c>
      <c r="E8" s="12">
        <v>324370</v>
      </c>
      <c r="F8" s="12">
        <v>2160729</v>
      </c>
      <c r="G8" s="13">
        <v>6.8163853774265246E-2</v>
      </c>
      <c r="H8" s="14">
        <v>111.95548293615316</v>
      </c>
      <c r="I8" s="14">
        <v>107.44507987813373</v>
      </c>
    </row>
    <row r="9" spans="1:9" x14ac:dyDescent="0.25">
      <c r="A9" s="9" t="s">
        <v>16</v>
      </c>
      <c r="B9" s="6">
        <v>362135</v>
      </c>
      <c r="C9" s="6">
        <v>2057685</v>
      </c>
      <c r="D9" s="10">
        <v>6.6031365656816152E-2</v>
      </c>
      <c r="E9" s="6">
        <v>360778</v>
      </c>
      <c r="F9" s="6">
        <v>2103510</v>
      </c>
      <c r="G9" s="10">
        <v>6.6358783564576904E-2</v>
      </c>
      <c r="H9" s="8">
        <v>100.37613158230269</v>
      </c>
      <c r="I9" s="8">
        <v>97.821498352753252</v>
      </c>
    </row>
    <row r="10" spans="1:9" x14ac:dyDescent="0.25">
      <c r="A10" s="11" t="s">
        <v>19</v>
      </c>
      <c r="B10" s="12">
        <v>359665</v>
      </c>
      <c r="C10" s="12">
        <v>1814100</v>
      </c>
      <c r="D10" s="13">
        <v>5.8214692937952207E-2</v>
      </c>
      <c r="E10" s="12">
        <v>371255</v>
      </c>
      <c r="F10" s="12">
        <v>1873927</v>
      </c>
      <c r="G10" s="13">
        <v>5.9116199214083551E-2</v>
      </c>
      <c r="H10" s="14">
        <v>96.878156523144469</v>
      </c>
      <c r="I10" s="14">
        <v>96.807399647905171</v>
      </c>
    </row>
    <row r="11" spans="1:9" x14ac:dyDescent="0.25">
      <c r="A11" s="9" t="s">
        <v>18</v>
      </c>
      <c r="B11" s="6">
        <v>214435</v>
      </c>
      <c r="C11" s="6">
        <v>1391644</v>
      </c>
      <c r="D11" s="10">
        <v>4.4658027748714822E-2</v>
      </c>
      <c r="E11" s="6">
        <v>215256</v>
      </c>
      <c r="F11" s="6">
        <v>1457904</v>
      </c>
      <c r="G11" s="10">
        <v>4.5992049476318589E-2</v>
      </c>
      <c r="H11" s="8">
        <v>99.618593674508489</v>
      </c>
      <c r="I11" s="9">
        <v>95.455119129928988</v>
      </c>
    </row>
    <row r="12" spans="1:9" x14ac:dyDescent="0.25">
      <c r="A12" s="11" t="s">
        <v>20</v>
      </c>
      <c r="B12" s="12">
        <v>255008</v>
      </c>
      <c r="C12" s="12">
        <v>1367056</v>
      </c>
      <c r="D12" s="13">
        <v>4.3868995793498261E-2</v>
      </c>
      <c r="E12" s="12">
        <v>267226</v>
      </c>
      <c r="F12" s="12">
        <v>1453649</v>
      </c>
      <c r="G12" s="13">
        <v>4.5857818298873622E-2</v>
      </c>
      <c r="H12" s="14">
        <v>95.427840105378962</v>
      </c>
      <c r="I12" s="11">
        <v>94.043059913362853</v>
      </c>
    </row>
    <row r="13" spans="1:9" x14ac:dyDescent="0.25">
      <c r="A13" s="9" t="s">
        <v>22</v>
      </c>
      <c r="B13" s="6">
        <v>165171</v>
      </c>
      <c r="C13" s="6">
        <v>1093860</v>
      </c>
      <c r="D13" s="10">
        <v>3.5102102429363541E-2</v>
      </c>
      <c r="E13" s="6">
        <v>169226</v>
      </c>
      <c r="F13" s="6">
        <v>1138550</v>
      </c>
      <c r="G13" s="10">
        <v>3.5917486975316985E-2</v>
      </c>
      <c r="H13" s="8">
        <v>97.603796106981193</v>
      </c>
      <c r="I13" s="9">
        <v>96.074832023187383</v>
      </c>
    </row>
    <row r="14" spans="1:9" x14ac:dyDescent="0.25">
      <c r="A14" s="11" t="s">
        <v>24</v>
      </c>
      <c r="B14" s="12">
        <v>128732</v>
      </c>
      <c r="C14" s="12">
        <v>1028528</v>
      </c>
      <c r="D14" s="13">
        <v>3.3005590484585255E-2</v>
      </c>
      <c r="E14" s="12">
        <v>143769</v>
      </c>
      <c r="F14" s="12">
        <v>1145860</v>
      </c>
      <c r="G14" s="13">
        <v>3.6148093298965102E-2</v>
      </c>
      <c r="H14" s="14">
        <v>89.540860686239725</v>
      </c>
      <c r="I14" s="11">
        <v>89.760354668109542</v>
      </c>
    </row>
    <row r="15" spans="1:9" x14ac:dyDescent="0.25">
      <c r="A15" s="9" t="s">
        <v>21</v>
      </c>
      <c r="B15" s="6">
        <v>174325</v>
      </c>
      <c r="C15" s="6">
        <v>952526</v>
      </c>
      <c r="D15" s="10">
        <v>3.0566676922670118E-2</v>
      </c>
      <c r="E15" s="6">
        <v>173271</v>
      </c>
      <c r="F15" s="6">
        <v>932800</v>
      </c>
      <c r="G15" s="10">
        <v>2.9426754951978995E-2</v>
      </c>
      <c r="H15" s="8">
        <v>100.60829567556026</v>
      </c>
      <c r="I15" s="9">
        <v>102.11470840480274</v>
      </c>
    </row>
    <row r="16" spans="1:9" x14ac:dyDescent="0.25">
      <c r="A16" s="11" t="s">
        <v>23</v>
      </c>
      <c r="B16" s="12">
        <v>158607</v>
      </c>
      <c r="C16" s="12">
        <v>882786</v>
      </c>
      <c r="D16" s="13">
        <v>2.8328711713755072E-2</v>
      </c>
      <c r="E16" s="12">
        <v>150788</v>
      </c>
      <c r="F16" s="12">
        <v>851274</v>
      </c>
      <c r="G16" s="13">
        <v>2.6854879282794775E-2</v>
      </c>
      <c r="H16" s="14">
        <v>105.1854258959599</v>
      </c>
      <c r="I16" s="11">
        <v>103.70174585386138</v>
      </c>
    </row>
    <row r="17" spans="1:9" x14ac:dyDescent="0.25">
      <c r="A17" s="9" t="s">
        <v>26</v>
      </c>
      <c r="B17" s="6">
        <v>169443</v>
      </c>
      <c r="C17" s="6">
        <v>691796</v>
      </c>
      <c r="D17" s="10">
        <v>2.2199819037375879E-2</v>
      </c>
      <c r="E17" s="6">
        <v>178203</v>
      </c>
      <c r="F17" s="6">
        <v>732528</v>
      </c>
      <c r="G17" s="10">
        <v>2.3108835711259934E-2</v>
      </c>
      <c r="H17" s="8">
        <v>95.084257840777084</v>
      </c>
      <c r="I17" s="9">
        <v>94.439529956534088</v>
      </c>
    </row>
    <row r="18" spans="1:9" x14ac:dyDescent="0.25">
      <c r="A18" s="11" t="s">
        <v>27</v>
      </c>
      <c r="B18" s="12">
        <v>104144</v>
      </c>
      <c r="C18" s="12">
        <v>617471</v>
      </c>
      <c r="D18" s="13">
        <v>1.9814720612474662E-2</v>
      </c>
      <c r="E18" s="12">
        <v>85254</v>
      </c>
      <c r="F18" s="12">
        <v>513589</v>
      </c>
      <c r="G18" s="13">
        <v>1.6202034357881583E-2</v>
      </c>
      <c r="H18" s="14">
        <v>122.15731813170056</v>
      </c>
      <c r="I18" s="11">
        <v>120.22667930972042</v>
      </c>
    </row>
    <row r="19" spans="1:9" x14ac:dyDescent="0.25">
      <c r="A19" s="9" t="s">
        <v>28</v>
      </c>
      <c r="B19" s="6">
        <v>61307</v>
      </c>
      <c r="C19" s="6">
        <v>494871</v>
      </c>
      <c r="D19" s="10">
        <v>1.5880471478362464E-2</v>
      </c>
      <c r="E19" s="6">
        <v>57470</v>
      </c>
      <c r="F19" s="6">
        <v>465351</v>
      </c>
      <c r="G19" s="10">
        <v>1.4680284995345601E-2</v>
      </c>
      <c r="H19" s="8">
        <v>106.67652688359144</v>
      </c>
      <c r="I19" s="9">
        <v>106.34359870291458</v>
      </c>
    </row>
    <row r="20" spans="1:9" x14ac:dyDescent="0.25">
      <c r="A20" s="11" t="s">
        <v>25</v>
      </c>
      <c r="B20" s="12">
        <v>118176</v>
      </c>
      <c r="C20" s="12">
        <v>359881</v>
      </c>
      <c r="D20" s="13">
        <v>1.1548625714791455E-2</v>
      </c>
      <c r="E20" s="12">
        <v>110683</v>
      </c>
      <c r="F20" s="12">
        <v>337116</v>
      </c>
      <c r="G20" s="13">
        <v>1.0634894856766027E-2</v>
      </c>
      <c r="H20" s="14">
        <v>106.76978397766595</v>
      </c>
      <c r="I20" s="11">
        <v>106.75286844884253</v>
      </c>
    </row>
    <row r="21" spans="1:9" x14ac:dyDescent="0.25">
      <c r="A21" s="9" t="s">
        <v>30</v>
      </c>
      <c r="B21" s="6">
        <v>42761</v>
      </c>
      <c r="C21" s="6">
        <v>239399</v>
      </c>
      <c r="D21" s="10">
        <v>7.6823434621315365E-3</v>
      </c>
      <c r="E21" s="6">
        <v>45091</v>
      </c>
      <c r="F21" s="6">
        <v>252033</v>
      </c>
      <c r="G21" s="10">
        <v>7.9508076016424969E-3</v>
      </c>
      <c r="H21" s="8">
        <v>94.832671708323176</v>
      </c>
      <c r="I21" s="9">
        <v>94.987164379267796</v>
      </c>
    </row>
    <row r="22" spans="1:9" x14ac:dyDescent="0.25">
      <c r="A22" s="11" t="s">
        <v>31</v>
      </c>
      <c r="B22" s="12">
        <v>42794</v>
      </c>
      <c r="C22" s="12">
        <v>225378</v>
      </c>
      <c r="D22" s="13">
        <v>7.232407841337188E-3</v>
      </c>
      <c r="E22" s="12">
        <v>44697</v>
      </c>
      <c r="F22" s="12">
        <v>236806</v>
      </c>
      <c r="G22" s="13">
        <v>7.4704461118764338E-3</v>
      </c>
      <c r="H22" s="14">
        <v>95.74244356444504</v>
      </c>
      <c r="I22" s="11">
        <v>95.174108764136051</v>
      </c>
    </row>
    <row r="23" spans="1:9" x14ac:dyDescent="0.25">
      <c r="A23" s="9" t="s">
        <v>35</v>
      </c>
      <c r="B23" s="6">
        <v>53482</v>
      </c>
      <c r="C23" s="6">
        <v>222063</v>
      </c>
      <c r="D23" s="10">
        <v>7.1260290821236316E-3</v>
      </c>
      <c r="E23" s="6">
        <v>51718</v>
      </c>
      <c r="F23" s="6">
        <v>221592</v>
      </c>
      <c r="G23" s="10">
        <v>6.9904947291154901E-3</v>
      </c>
      <c r="H23" s="8">
        <v>103.41080474883019</v>
      </c>
      <c r="I23" s="9">
        <v>100.21255279974007</v>
      </c>
    </row>
    <row r="24" spans="1:9" x14ac:dyDescent="0.25">
      <c r="A24" s="11" t="s">
        <v>34</v>
      </c>
      <c r="B24" s="12">
        <v>81590</v>
      </c>
      <c r="C24" s="12">
        <v>204024</v>
      </c>
      <c r="D24" s="13">
        <v>6.5471553453352966E-3</v>
      </c>
      <c r="E24" s="12">
        <v>83433</v>
      </c>
      <c r="F24" s="12">
        <v>201589</v>
      </c>
      <c r="G24" s="13">
        <v>6.3594662350069612E-3</v>
      </c>
      <c r="H24" s="14">
        <v>97.791041913871013</v>
      </c>
      <c r="I24" s="11">
        <v>101.20790320900446</v>
      </c>
    </row>
    <row r="25" spans="1:9" x14ac:dyDescent="0.25">
      <c r="A25" s="9" t="s">
        <v>29</v>
      </c>
      <c r="B25" s="6">
        <v>35753</v>
      </c>
      <c r="C25" s="6">
        <v>202540</v>
      </c>
      <c r="D25" s="10">
        <v>6.4995336021458792E-3</v>
      </c>
      <c r="E25" s="6">
        <v>33255</v>
      </c>
      <c r="F25" s="6">
        <v>195499</v>
      </c>
      <c r="G25" s="10">
        <v>6.1673468764546968E-3</v>
      </c>
      <c r="H25" s="8">
        <v>107.51165238310028</v>
      </c>
      <c r="I25" s="9">
        <v>103.60155294911995</v>
      </c>
    </row>
    <row r="26" spans="1:9" x14ac:dyDescent="0.25">
      <c r="A26" s="11" t="s">
        <v>36</v>
      </c>
      <c r="B26" s="12">
        <v>38066</v>
      </c>
      <c r="C26" s="12">
        <v>124930</v>
      </c>
      <c r="D26" s="13">
        <v>4.0090191217343968E-3</v>
      </c>
      <c r="E26" s="12">
        <v>38852</v>
      </c>
      <c r="F26" s="12">
        <v>125915</v>
      </c>
      <c r="G26" s="13">
        <v>3.9722018115120441E-3</v>
      </c>
      <c r="H26" s="14">
        <v>97.976938124163496</v>
      </c>
      <c r="I26" s="11">
        <v>99.217726243894688</v>
      </c>
    </row>
    <row r="27" spans="1:9" x14ac:dyDescent="0.25">
      <c r="A27" s="9" t="s">
        <v>37</v>
      </c>
      <c r="B27" s="6">
        <v>20816</v>
      </c>
      <c r="C27" s="6">
        <v>99914</v>
      </c>
      <c r="D27" s="10">
        <v>3.2062525936842274E-3</v>
      </c>
      <c r="E27" s="6">
        <v>21267</v>
      </c>
      <c r="F27" s="6">
        <v>99970</v>
      </c>
      <c r="G27" s="10">
        <v>3.1537228693710763E-3</v>
      </c>
      <c r="H27" s="8">
        <v>97.87934358395637</v>
      </c>
      <c r="I27" s="9">
        <v>99.943983194958491</v>
      </c>
    </row>
    <row r="28" spans="1:9" x14ac:dyDescent="0.25">
      <c r="A28" s="11" t="s">
        <v>33</v>
      </c>
      <c r="B28" s="12">
        <v>15644</v>
      </c>
      <c r="C28" s="12">
        <v>98901</v>
      </c>
      <c r="D28" s="13">
        <v>3.1737452986364649E-3</v>
      </c>
      <c r="E28" s="12">
        <v>14976</v>
      </c>
      <c r="F28" s="12">
        <v>99445</v>
      </c>
      <c r="G28" s="13">
        <v>3.1371608557027777E-3</v>
      </c>
      <c r="H28" s="14">
        <v>104.46047008547009</v>
      </c>
      <c r="I28" s="11">
        <v>99.452963949922065</v>
      </c>
    </row>
    <row r="29" spans="1:9" x14ac:dyDescent="0.25">
      <c r="A29" s="9" t="s">
        <v>38</v>
      </c>
      <c r="B29" s="6">
        <v>28382</v>
      </c>
      <c r="C29" s="6">
        <v>94052</v>
      </c>
      <c r="D29" s="10">
        <v>3.018140290061342E-3</v>
      </c>
      <c r="E29" s="6">
        <v>28227</v>
      </c>
      <c r="F29" s="6">
        <v>94736</v>
      </c>
      <c r="G29" s="10">
        <v>2.9886074797713142E-3</v>
      </c>
      <c r="H29" s="8">
        <v>100.54911963722677</v>
      </c>
      <c r="I29" s="9">
        <v>99.27799358216518</v>
      </c>
    </row>
    <row r="30" spans="1:9" x14ac:dyDescent="0.25">
      <c r="A30" s="11" t="s">
        <v>32</v>
      </c>
      <c r="B30" s="12">
        <v>12984</v>
      </c>
      <c r="C30" s="12">
        <v>82331</v>
      </c>
      <c r="D30" s="13">
        <v>2.642011953185901E-3</v>
      </c>
      <c r="E30" s="12">
        <v>14007</v>
      </c>
      <c r="F30" s="12">
        <v>91440</v>
      </c>
      <c r="G30" s="13">
        <v>2.8846295806271003E-3</v>
      </c>
      <c r="H30" s="14">
        <v>92.696508888412936</v>
      </c>
      <c r="I30" s="11">
        <v>90.038276465441825</v>
      </c>
    </row>
    <row r="31" spans="1:9" x14ac:dyDescent="0.25">
      <c r="A31" s="9" t="s">
        <v>39</v>
      </c>
      <c r="B31" s="6">
        <v>9643</v>
      </c>
      <c r="C31" s="6">
        <v>74860</v>
      </c>
      <c r="D31" s="10">
        <v>2.4022666409432235E-3</v>
      </c>
      <c r="E31" s="6">
        <v>9160</v>
      </c>
      <c r="F31" s="6">
        <v>70643</v>
      </c>
      <c r="G31" s="10">
        <v>2.2285530125135634E-3</v>
      </c>
      <c r="H31" s="8">
        <v>105.27292576419214</v>
      </c>
      <c r="I31" s="9">
        <v>105.96945203346404</v>
      </c>
    </row>
    <row r="32" spans="1:9" x14ac:dyDescent="0.25">
      <c r="A32" s="11" t="s">
        <v>41</v>
      </c>
      <c r="B32" s="12">
        <v>11461</v>
      </c>
      <c r="C32" s="12">
        <v>47938</v>
      </c>
      <c r="D32" s="13">
        <v>1.53833633761069E-3</v>
      </c>
      <c r="E32" s="12">
        <v>11523</v>
      </c>
      <c r="F32" s="12">
        <v>47898</v>
      </c>
      <c r="G32" s="13">
        <v>1.5110234870174633E-3</v>
      </c>
      <c r="H32" s="14">
        <v>99.46194567386965</v>
      </c>
      <c r="I32" s="11">
        <v>100.08351079377009</v>
      </c>
    </row>
    <row r="33" spans="1:9" x14ac:dyDescent="0.25">
      <c r="A33" s="9" t="s">
        <v>42</v>
      </c>
      <c r="B33" s="6">
        <v>12708</v>
      </c>
      <c r="C33" s="6">
        <v>47860</v>
      </c>
      <c r="D33" s="10">
        <v>1.5358333079821358E-3</v>
      </c>
      <c r="E33" s="6">
        <v>13637</v>
      </c>
      <c r="F33" s="6">
        <v>54959</v>
      </c>
      <c r="G33" s="10">
        <v>1.7337746841829048E-3</v>
      </c>
      <c r="H33" s="8">
        <v>93.187651242941996</v>
      </c>
      <c r="I33" s="9">
        <v>87.083098309649017</v>
      </c>
    </row>
    <row r="34" spans="1:9" x14ac:dyDescent="0.25">
      <c r="A34" s="11" t="s">
        <v>48</v>
      </c>
      <c r="B34" s="12">
        <v>7238</v>
      </c>
      <c r="C34" s="12">
        <v>45309</v>
      </c>
      <c r="D34" s="13">
        <v>1.4539714030790344E-3</v>
      </c>
      <c r="E34" s="12">
        <v>7339</v>
      </c>
      <c r="F34" s="12">
        <v>46681</v>
      </c>
      <c r="G34" s="13">
        <v>1.4726311619997121E-3</v>
      </c>
      <c r="H34" s="14">
        <v>98.623790707180817</v>
      </c>
      <c r="I34" s="11">
        <v>97.060902722735165</v>
      </c>
    </row>
    <row r="35" spans="1:9" x14ac:dyDescent="0.25">
      <c r="A35" s="9" t="s">
        <v>47</v>
      </c>
      <c r="B35" s="6">
        <v>14934</v>
      </c>
      <c r="C35" s="6">
        <v>43505</v>
      </c>
      <c r="D35" s="10">
        <v>1.3960808203878567E-3</v>
      </c>
      <c r="E35" s="6">
        <v>14562</v>
      </c>
      <c r="F35" s="6">
        <v>41347</v>
      </c>
      <c r="G35" s="10">
        <v>1.3043611031297979E-3</v>
      </c>
      <c r="H35" s="8">
        <v>102.55459414915534</v>
      </c>
      <c r="I35" s="9">
        <v>105.21924202481438</v>
      </c>
    </row>
    <row r="36" spans="1:9" x14ac:dyDescent="0.25">
      <c r="A36" s="11" t="s">
        <v>40</v>
      </c>
      <c r="B36" s="12">
        <v>8640</v>
      </c>
      <c r="C36" s="12">
        <v>37897</v>
      </c>
      <c r="D36" s="13">
        <v>1.2161194081194945E-3</v>
      </c>
      <c r="E36" s="12">
        <v>9036</v>
      </c>
      <c r="F36" s="12">
        <v>40370</v>
      </c>
      <c r="G36" s="13">
        <v>1.2735399843604117E-3</v>
      </c>
      <c r="H36" s="14">
        <v>95.617529880478088</v>
      </c>
      <c r="I36" s="11">
        <v>93.87416398315581</v>
      </c>
    </row>
    <row r="37" spans="1:9" x14ac:dyDescent="0.25">
      <c r="A37" s="9" t="s">
        <v>44</v>
      </c>
      <c r="B37" s="6">
        <v>12749</v>
      </c>
      <c r="C37" s="6">
        <v>35912</v>
      </c>
      <c r="D37" s="10">
        <v>1.1524205130851329E-3</v>
      </c>
      <c r="E37" s="6">
        <v>12541</v>
      </c>
      <c r="F37" s="6">
        <v>34936</v>
      </c>
      <c r="G37" s="10">
        <v>1.1021152562203454E-3</v>
      </c>
      <c r="H37" s="8">
        <v>101.65855992345108</v>
      </c>
      <c r="I37" s="9">
        <v>102.79367987176552</v>
      </c>
    </row>
    <row r="38" spans="1:9" x14ac:dyDescent="0.25">
      <c r="A38" s="11" t="s">
        <v>53</v>
      </c>
      <c r="B38" s="12">
        <v>9717</v>
      </c>
      <c r="C38" s="12">
        <v>29785</v>
      </c>
      <c r="D38" s="13">
        <v>9.5580432674985199E-4</v>
      </c>
      <c r="E38" s="12">
        <v>8682</v>
      </c>
      <c r="F38" s="12">
        <v>25660</v>
      </c>
      <c r="G38" s="13">
        <v>8.0948813472103448E-4</v>
      </c>
      <c r="H38" s="14">
        <v>111.92121630960608</v>
      </c>
      <c r="I38" s="11">
        <v>116.07560405300077</v>
      </c>
    </row>
    <row r="39" spans="1:9" x14ac:dyDescent="0.25">
      <c r="A39" s="9" t="s">
        <v>59</v>
      </c>
      <c r="B39" s="6">
        <v>9197</v>
      </c>
      <c r="C39" s="6">
        <v>29564</v>
      </c>
      <c r="D39" s="10">
        <v>9.4871240946894822E-4</v>
      </c>
      <c r="E39" s="6">
        <v>5918</v>
      </c>
      <c r="F39" s="6">
        <v>20012</v>
      </c>
      <c r="G39" s="10">
        <v>6.3131241434284267E-4</v>
      </c>
      <c r="H39" s="8">
        <v>155.40723217303142</v>
      </c>
      <c r="I39" s="9">
        <v>147.73136118329003</v>
      </c>
    </row>
    <row r="40" spans="1:9" x14ac:dyDescent="0.25">
      <c r="A40" s="11" t="s">
        <v>50</v>
      </c>
      <c r="B40" s="12">
        <v>8684</v>
      </c>
      <c r="C40" s="12">
        <v>28612</v>
      </c>
      <c r="D40" s="13">
        <v>9.1816261195120914E-4</v>
      </c>
      <c r="E40" s="12">
        <v>8851</v>
      </c>
      <c r="F40" s="12">
        <v>28295</v>
      </c>
      <c r="G40" s="13">
        <v>8.926136699895429E-4</v>
      </c>
      <c r="H40" s="14">
        <v>98.113207547169807</v>
      </c>
      <c r="I40" s="11">
        <v>101.12033928255876</v>
      </c>
    </row>
    <row r="41" spans="1:9" x14ac:dyDescent="0.25">
      <c r="A41" s="9" t="s">
        <v>46</v>
      </c>
      <c r="B41" s="6">
        <v>10406</v>
      </c>
      <c r="C41" s="6">
        <v>28309</v>
      </c>
      <c r="D41" s="10">
        <v>9.0843930454797921E-4</v>
      </c>
      <c r="E41" s="6">
        <v>10014</v>
      </c>
      <c r="F41" s="6">
        <v>27663</v>
      </c>
      <c r="G41" s="10">
        <v>8.7267616020218145E-4</v>
      </c>
      <c r="H41" s="8">
        <v>103.91451967245855</v>
      </c>
      <c r="I41" s="9">
        <v>102.33524924990058</v>
      </c>
    </row>
    <row r="42" spans="1:9" x14ac:dyDescent="0.25">
      <c r="A42" s="11" t="s">
        <v>54</v>
      </c>
      <c r="B42" s="12">
        <v>11863</v>
      </c>
      <c r="C42" s="12">
        <v>26146</v>
      </c>
      <c r="D42" s="13">
        <v>8.3902836754076314E-4</v>
      </c>
      <c r="E42" s="12">
        <v>9656</v>
      </c>
      <c r="F42" s="12">
        <v>21781</v>
      </c>
      <c r="G42" s="13">
        <v>6.8711851373183367E-4</v>
      </c>
      <c r="H42" s="14">
        <v>122.85625517812758</v>
      </c>
      <c r="I42" s="11">
        <v>120.04040218539093</v>
      </c>
    </row>
    <row r="43" spans="1:9" x14ac:dyDescent="0.25">
      <c r="A43" s="9" t="s">
        <v>43</v>
      </c>
      <c r="B43" s="6">
        <v>17982</v>
      </c>
      <c r="C43" s="6">
        <v>34162</v>
      </c>
      <c r="D43" s="10">
        <v>1.0962627970598773E-3</v>
      </c>
      <c r="E43" s="6">
        <v>21955</v>
      </c>
      <c r="F43" s="6">
        <v>39028</v>
      </c>
      <c r="G43" s="10">
        <v>1.2312043227549702E-3</v>
      </c>
      <c r="H43" s="8">
        <v>81.903894329309963</v>
      </c>
      <c r="I43" s="9">
        <v>87.532028287383412</v>
      </c>
    </row>
    <row r="44" spans="1:9" x14ac:dyDescent="0.25">
      <c r="A44" s="11" t="s">
        <v>52</v>
      </c>
      <c r="B44" s="12">
        <v>9104</v>
      </c>
      <c r="C44" s="12">
        <v>24726</v>
      </c>
      <c r="D44" s="13">
        <v>7.9346039225169853E-4</v>
      </c>
      <c r="E44" s="12">
        <v>6827</v>
      </c>
      <c r="F44" s="12">
        <v>18663</v>
      </c>
      <c r="G44" s="13">
        <v>5.8875592588849049E-4</v>
      </c>
      <c r="H44" s="14">
        <v>133.35286362970558</v>
      </c>
      <c r="I44" s="11">
        <v>132.4867384664845</v>
      </c>
    </row>
    <row r="45" spans="1:9" x14ac:dyDescent="0.25">
      <c r="A45" s="9" t="s">
        <v>45</v>
      </c>
      <c r="B45" s="6">
        <v>14808</v>
      </c>
      <c r="C45" s="6">
        <v>22654</v>
      </c>
      <c r="D45" s="10">
        <v>7.2696965647779579E-4</v>
      </c>
      <c r="E45" s="6">
        <v>21851</v>
      </c>
      <c r="F45" s="6">
        <v>30944</v>
      </c>
      <c r="G45" s="10">
        <v>9.7618085895587257E-4</v>
      </c>
      <c r="H45" s="8">
        <v>67.768065534758136</v>
      </c>
      <c r="I45" s="9">
        <v>73.209669079627716</v>
      </c>
    </row>
    <row r="46" spans="1:9" x14ac:dyDescent="0.25">
      <c r="A46" s="11" t="s">
        <v>58</v>
      </c>
      <c r="B46" s="12">
        <v>5413</v>
      </c>
      <c r="C46" s="12">
        <v>22602</v>
      </c>
      <c r="D46" s="13">
        <v>7.2530097005875957E-4</v>
      </c>
      <c r="E46" s="12">
        <v>5382</v>
      </c>
      <c r="F46" s="12">
        <v>22613</v>
      </c>
      <c r="G46" s="13">
        <v>7.1336536205949934E-4</v>
      </c>
      <c r="H46" s="14">
        <v>100.57599405425492</v>
      </c>
      <c r="I46" s="11">
        <v>99.951355415026754</v>
      </c>
    </row>
    <row r="47" spans="1:9" x14ac:dyDescent="0.25">
      <c r="A47" s="9" t="s">
        <v>57</v>
      </c>
      <c r="B47" s="6">
        <v>4563</v>
      </c>
      <c r="C47" s="6">
        <v>22515</v>
      </c>
      <c r="D47" s="10">
        <v>7.2250912931921829E-4</v>
      </c>
      <c r="E47" s="6">
        <v>4476</v>
      </c>
      <c r="F47" s="6">
        <v>22225</v>
      </c>
      <c r="G47" s="10">
        <v>7.0112524529130911E-4</v>
      </c>
      <c r="H47" s="8">
        <v>101.94369973190348</v>
      </c>
      <c r="I47" s="9">
        <v>101.30483689538808</v>
      </c>
    </row>
    <row r="48" spans="1:9" x14ac:dyDescent="0.25">
      <c r="A48" s="11" t="s">
        <v>56</v>
      </c>
      <c r="B48" s="12">
        <v>7308</v>
      </c>
      <c r="C48" s="12">
        <v>21876</v>
      </c>
      <c r="D48" s="13">
        <v>7.0200354043913917E-4</v>
      </c>
      <c r="E48" s="12">
        <v>7609</v>
      </c>
      <c r="F48" s="12">
        <v>22356</v>
      </c>
      <c r="G48" s="13">
        <v>7.0525786203520834E-4</v>
      </c>
      <c r="H48" s="14">
        <v>96.044158233670657</v>
      </c>
      <c r="I48" s="11">
        <v>97.852925389157278</v>
      </c>
    </row>
    <row r="49" spans="1:9" x14ac:dyDescent="0.25">
      <c r="A49" s="9" t="s">
        <v>68</v>
      </c>
      <c r="B49" s="6">
        <v>4343</v>
      </c>
      <c r="C49" s="6">
        <v>21826</v>
      </c>
      <c r="D49" s="10">
        <v>7.0039903426698908E-4</v>
      </c>
      <c r="E49" s="6">
        <v>4434</v>
      </c>
      <c r="F49" s="6">
        <v>22005</v>
      </c>
      <c r="G49" s="10">
        <v>6.9418497289697439E-4</v>
      </c>
      <c r="H49" s="8">
        <v>97.947677041046461</v>
      </c>
      <c r="I49" s="9">
        <v>99.186548511701886</v>
      </c>
    </row>
    <row r="50" spans="1:9" x14ac:dyDescent="0.25">
      <c r="A50" s="11" t="s">
        <v>60</v>
      </c>
      <c r="B50" s="12">
        <v>4841</v>
      </c>
      <c r="C50" s="12">
        <v>20578</v>
      </c>
      <c r="D50" s="13">
        <v>6.60350560210121E-4</v>
      </c>
      <c r="E50" s="12">
        <v>4427</v>
      </c>
      <c r="F50" s="12">
        <v>19531</v>
      </c>
      <c r="G50" s="13">
        <v>6.1613845515341096E-4</v>
      </c>
      <c r="H50" s="14">
        <v>109.35170544386717</v>
      </c>
      <c r="I50" s="11">
        <v>105.3607086170703</v>
      </c>
    </row>
    <row r="51" spans="1:9" x14ac:dyDescent="0.25">
      <c r="A51" s="9" t="s">
        <v>49</v>
      </c>
      <c r="B51" s="6">
        <v>7374</v>
      </c>
      <c r="C51" s="6">
        <v>20504</v>
      </c>
      <c r="D51" s="10">
        <v>6.5797589107533872E-4</v>
      </c>
      <c r="E51" s="6">
        <v>6953</v>
      </c>
      <c r="F51" s="6">
        <v>17953</v>
      </c>
      <c r="G51" s="10">
        <v>5.663577740704105E-4</v>
      </c>
      <c r="H51" s="8">
        <v>106.05494031353372</v>
      </c>
      <c r="I51" s="9">
        <v>114.20932434690582</v>
      </c>
    </row>
    <row r="52" spans="1:9" x14ac:dyDescent="0.25">
      <c r="A52" s="11" t="s">
        <v>51</v>
      </c>
      <c r="B52" s="12">
        <v>4339</v>
      </c>
      <c r="C52" s="12">
        <v>20181</v>
      </c>
      <c r="D52" s="13">
        <v>6.4761078120324875E-4</v>
      </c>
      <c r="E52" s="12">
        <v>4811</v>
      </c>
      <c r="F52" s="12">
        <v>19359</v>
      </c>
      <c r="G52" s="13">
        <v>6.1071242400874924E-4</v>
      </c>
      <c r="H52" s="14">
        <v>90.189149864892954</v>
      </c>
      <c r="I52" s="11">
        <v>104.24608709127537</v>
      </c>
    </row>
    <row r="53" spans="1:9" x14ac:dyDescent="0.25">
      <c r="A53" s="9" t="s">
        <v>64</v>
      </c>
      <c r="B53" s="6">
        <v>3557</v>
      </c>
      <c r="C53" s="6">
        <v>18697</v>
      </c>
      <c r="D53" s="10">
        <v>5.9998903801383187E-4</v>
      </c>
      <c r="E53" s="6">
        <v>4016</v>
      </c>
      <c r="F53" s="6">
        <v>19228</v>
      </c>
      <c r="G53" s="10">
        <v>6.0657980726485001E-4</v>
      </c>
      <c r="H53" s="8">
        <v>88.570717131474098</v>
      </c>
      <c r="I53" s="9">
        <v>97.238402329935511</v>
      </c>
    </row>
    <row r="54" spans="1:9" x14ac:dyDescent="0.25">
      <c r="A54" s="11" t="s">
        <v>65</v>
      </c>
      <c r="B54" s="12">
        <v>3450</v>
      </c>
      <c r="C54" s="12">
        <v>16580</v>
      </c>
      <c r="D54" s="13">
        <v>5.3205424668499395E-4</v>
      </c>
      <c r="E54" s="12">
        <v>3323</v>
      </c>
      <c r="F54" s="12">
        <v>15872</v>
      </c>
      <c r="G54" s="13">
        <v>5.0070910655854476E-4</v>
      </c>
      <c r="H54" s="14">
        <v>103.82184772795667</v>
      </c>
      <c r="I54" s="11">
        <v>104.46068548387096</v>
      </c>
    </row>
    <row r="55" spans="1:9" x14ac:dyDescent="0.25">
      <c r="A55" s="9" t="s">
        <v>61</v>
      </c>
      <c r="B55" s="6">
        <v>7884</v>
      </c>
      <c r="C55" s="6">
        <v>16102</v>
      </c>
      <c r="D55" s="10">
        <v>5.1671516767923839E-4</v>
      </c>
      <c r="E55" s="6">
        <v>8149</v>
      </c>
      <c r="F55" s="6">
        <v>16507</v>
      </c>
      <c r="G55" s="10">
        <v>5.2074125642401073E-4</v>
      </c>
      <c r="H55" s="8">
        <v>96.748067247515039</v>
      </c>
      <c r="I55" s="9">
        <v>97.54649542618283</v>
      </c>
    </row>
    <row r="56" spans="1:9" x14ac:dyDescent="0.25">
      <c r="A56" s="11" t="s">
        <v>55</v>
      </c>
      <c r="B56" s="12">
        <v>3477</v>
      </c>
      <c r="C56" s="12">
        <v>14394</v>
      </c>
      <c r="D56" s="13">
        <v>4.6190523683858886E-4</v>
      </c>
      <c r="E56" s="12">
        <v>3178</v>
      </c>
      <c r="F56" s="12">
        <v>13763</v>
      </c>
      <c r="G56" s="13">
        <v>4.3417713165103654E-4</v>
      </c>
      <c r="H56" s="14">
        <v>109.40843297671492</v>
      </c>
      <c r="I56" s="11">
        <v>104.584756230473</v>
      </c>
    </row>
    <row r="57" spans="1:9" x14ac:dyDescent="0.25">
      <c r="A57" s="9" t="s">
        <v>62</v>
      </c>
      <c r="B57" s="6">
        <v>3814</v>
      </c>
      <c r="C57" s="6">
        <v>12621</v>
      </c>
      <c r="D57" s="10">
        <v>4.0500944797414407E-4</v>
      </c>
      <c r="E57" s="6">
        <v>3812</v>
      </c>
      <c r="F57" s="6">
        <v>12693</v>
      </c>
      <c r="G57" s="10">
        <v>4.0042217046040886E-4</v>
      </c>
      <c r="H57" s="8">
        <v>100.05246589716684</v>
      </c>
      <c r="I57" s="9">
        <v>99.432758213188364</v>
      </c>
    </row>
    <row r="58" spans="1:9" x14ac:dyDescent="0.25">
      <c r="A58" s="11" t="s">
        <v>63</v>
      </c>
      <c r="B58" s="12">
        <v>4121</v>
      </c>
      <c r="C58" s="12">
        <v>11461</v>
      </c>
      <c r="D58" s="13">
        <v>3.6778490478026033E-4</v>
      </c>
      <c r="E58" s="12">
        <v>3773</v>
      </c>
      <c r="F58" s="12">
        <v>10207</v>
      </c>
      <c r="G58" s="13">
        <v>3.2199709240442707E-4</v>
      </c>
      <c r="H58" s="14">
        <v>109.22342963159289</v>
      </c>
      <c r="I58" s="11">
        <v>112.28568629371999</v>
      </c>
    </row>
    <row r="59" spans="1:9" x14ac:dyDescent="0.25">
      <c r="A59" s="9" t="s">
        <v>67</v>
      </c>
      <c r="B59" s="6">
        <v>2773</v>
      </c>
      <c r="C59" s="6">
        <v>10774</v>
      </c>
      <c r="D59" s="10">
        <v>3.457389899749171E-4</v>
      </c>
      <c r="E59" s="6">
        <v>2867</v>
      </c>
      <c r="F59" s="6">
        <v>10748</v>
      </c>
      <c r="G59" s="10">
        <v>3.3906385315595009E-4</v>
      </c>
      <c r="H59" s="8">
        <v>96.721311475409834</v>
      </c>
      <c r="I59" s="9">
        <v>100.24190547078527</v>
      </c>
    </row>
    <row r="60" spans="1:9" x14ac:dyDescent="0.25">
      <c r="A60" s="11" t="s">
        <v>66</v>
      </c>
      <c r="B60" s="12">
        <v>1683</v>
      </c>
      <c r="C60" s="12">
        <v>8368</v>
      </c>
      <c r="D60" s="13">
        <v>2.6853015297105125E-4</v>
      </c>
      <c r="E60" s="12">
        <v>1867</v>
      </c>
      <c r="F60" s="12">
        <v>8451</v>
      </c>
      <c r="G60" s="13">
        <v>2.6660110002055585E-4</v>
      </c>
      <c r="H60" s="14">
        <v>90.144617032672741</v>
      </c>
      <c r="I60" s="11">
        <v>99.017867707963561</v>
      </c>
    </row>
    <row r="61" spans="1:9" x14ac:dyDescent="0.25">
      <c r="A61" s="9" t="s">
        <v>73</v>
      </c>
      <c r="B61" s="6">
        <v>2216</v>
      </c>
      <c r="C61" s="6">
        <v>7580</v>
      </c>
      <c r="D61" s="10">
        <v>2.4324313569796467E-4</v>
      </c>
      <c r="E61" s="6">
        <v>2257</v>
      </c>
      <c r="F61" s="6">
        <v>7179</v>
      </c>
      <c r="G61" s="10">
        <v>2.2647370690422083E-4</v>
      </c>
      <c r="H61" s="8">
        <v>98.183429330970313</v>
      </c>
      <c r="I61" s="9">
        <v>105.58573617495473</v>
      </c>
    </row>
    <row r="62" spans="1:9" x14ac:dyDescent="0.25">
      <c r="A62" s="11" t="s">
        <v>72</v>
      </c>
      <c r="B62" s="12">
        <v>2262</v>
      </c>
      <c r="C62" s="12">
        <v>6517</v>
      </c>
      <c r="D62" s="13">
        <v>2.0913133447805223E-4</v>
      </c>
      <c r="E62" s="12">
        <v>1973</v>
      </c>
      <c r="F62" s="12">
        <v>5119</v>
      </c>
      <c r="G62" s="13">
        <v>1.6148751993908713E-4</v>
      </c>
      <c r="H62" s="14">
        <v>114.6477445514445</v>
      </c>
      <c r="I62" s="11">
        <v>127.31002148857199</v>
      </c>
    </row>
    <row r="63" spans="1:9" x14ac:dyDescent="0.25">
      <c r="A63" s="9" t="s">
        <v>70</v>
      </c>
      <c r="B63" s="6">
        <v>2110</v>
      </c>
      <c r="C63" s="6">
        <v>6483</v>
      </c>
      <c r="D63" s="10">
        <v>2.080402702809901E-4</v>
      </c>
      <c r="E63" s="6">
        <v>1975</v>
      </c>
      <c r="F63" s="6">
        <v>6304</v>
      </c>
      <c r="G63" s="10">
        <v>1.9887035079038976E-4</v>
      </c>
      <c r="H63" s="8">
        <v>106.83544303797468</v>
      </c>
      <c r="I63" s="9">
        <v>102.83946700507614</v>
      </c>
    </row>
    <row r="64" spans="1:9" x14ac:dyDescent="0.25">
      <c r="A64" s="11" t="s">
        <v>69</v>
      </c>
      <c r="B64" s="12">
        <v>2103</v>
      </c>
      <c r="C64" s="12">
        <v>6084</v>
      </c>
      <c r="D64" s="13">
        <v>1.952363110272318E-4</v>
      </c>
      <c r="E64" s="12">
        <v>2270</v>
      </c>
      <c r="F64" s="12">
        <v>6646</v>
      </c>
      <c r="G64" s="13">
        <v>2.0965931969431001E-4</v>
      </c>
      <c r="H64" s="14">
        <v>92.643171806167402</v>
      </c>
      <c r="I64" s="11">
        <v>91.543785735780915</v>
      </c>
    </row>
    <row r="65" spans="1:9" x14ac:dyDescent="0.25">
      <c r="A65" s="9" t="s">
        <v>71</v>
      </c>
      <c r="B65" s="6">
        <v>989</v>
      </c>
      <c r="C65" s="6">
        <v>5848</v>
      </c>
      <c r="D65" s="10">
        <v>1.8766304189468303E-4</v>
      </c>
      <c r="E65" s="6">
        <v>1065</v>
      </c>
      <c r="F65" s="6">
        <v>6364</v>
      </c>
      <c r="G65" s="10">
        <v>2.0076315235248104E-4</v>
      </c>
      <c r="H65" s="8">
        <v>92.863849765258209</v>
      </c>
      <c r="I65" s="9">
        <v>91.891891891891888</v>
      </c>
    </row>
    <row r="66" spans="1:9" x14ac:dyDescent="0.25">
      <c r="A66" s="11" t="s">
        <v>75</v>
      </c>
      <c r="B66" s="12">
        <v>1297</v>
      </c>
      <c r="C66" s="12">
        <v>5159</v>
      </c>
      <c r="D66" s="13">
        <v>1.655529468424538E-4</v>
      </c>
      <c r="E66" s="12">
        <v>1411</v>
      </c>
      <c r="F66" s="12">
        <v>5590</v>
      </c>
      <c r="G66" s="13">
        <v>1.7634601220150361E-4</v>
      </c>
      <c r="H66" s="14">
        <v>91.920623671155212</v>
      </c>
      <c r="I66" s="11">
        <v>92.289803220035779</v>
      </c>
    </row>
    <row r="67" spans="1:9" x14ac:dyDescent="0.25">
      <c r="A67" s="9" t="s">
        <v>74</v>
      </c>
      <c r="B67" s="6">
        <v>1014</v>
      </c>
      <c r="C67" s="6">
        <v>4029</v>
      </c>
      <c r="D67" s="10">
        <v>1.2929110735186011E-4</v>
      </c>
      <c r="E67" s="6">
        <v>1103</v>
      </c>
      <c r="F67" s="6">
        <v>4572</v>
      </c>
      <c r="G67" s="10">
        <v>1.4423147903135501E-4</v>
      </c>
      <c r="H67" s="8">
        <v>91.931097008159568</v>
      </c>
      <c r="I67" s="9">
        <v>88.123359580052494</v>
      </c>
    </row>
    <row r="68" spans="1:9" x14ac:dyDescent="0.25">
      <c r="A68" s="11" t="s">
        <v>78</v>
      </c>
      <c r="B68" s="12">
        <v>872</v>
      </c>
      <c r="C68" s="12">
        <v>3009</v>
      </c>
      <c r="D68" s="13">
        <v>9.6559181439996797E-5</v>
      </c>
      <c r="E68" s="12">
        <v>1101</v>
      </c>
      <c r="F68" s="12">
        <v>4008</v>
      </c>
      <c r="G68" s="13">
        <v>1.2643914434769704E-4</v>
      </c>
      <c r="H68" s="14">
        <v>79.200726612170754</v>
      </c>
      <c r="I68" s="11">
        <v>75.074850299401191</v>
      </c>
    </row>
    <row r="69" spans="1:9" x14ac:dyDescent="0.25">
      <c r="A69" s="9" t="s">
        <v>76</v>
      </c>
      <c r="B69" s="6">
        <v>679</v>
      </c>
      <c r="C69" s="6">
        <v>2789</v>
      </c>
      <c r="D69" s="10">
        <v>8.9499354282536079E-5</v>
      </c>
      <c r="E69" s="6">
        <v>650</v>
      </c>
      <c r="F69" s="6">
        <v>2284</v>
      </c>
      <c r="G69" s="10">
        <v>7.2052646130274468E-5</v>
      </c>
      <c r="H69" s="8">
        <v>104.46153846153847</v>
      </c>
      <c r="I69" s="9">
        <v>122.11033274956218</v>
      </c>
    </row>
    <row r="70" spans="1:9" x14ac:dyDescent="0.25">
      <c r="A70" s="11" t="s">
        <v>79</v>
      </c>
      <c r="B70" s="12">
        <v>547</v>
      </c>
      <c r="C70" s="12">
        <v>2323</v>
      </c>
      <c r="D70" s="13">
        <v>7.454535675809656E-5</v>
      </c>
      <c r="E70" s="12">
        <v>561</v>
      </c>
      <c r="F70" s="12">
        <v>2341</v>
      </c>
      <c r="G70" s="13">
        <v>7.3850807614261172E-5</v>
      </c>
      <c r="H70" s="14">
        <v>97.504456327985736</v>
      </c>
      <c r="I70" s="11">
        <v>99.231097821443825</v>
      </c>
    </row>
    <row r="71" spans="1:9" x14ac:dyDescent="0.25">
      <c r="A71" s="9" t="s">
        <v>81</v>
      </c>
      <c r="B71" s="6">
        <v>684</v>
      </c>
      <c r="C71" s="6">
        <v>2108</v>
      </c>
      <c r="D71" s="10">
        <v>6.7645980217850865E-5</v>
      </c>
      <c r="E71" s="6">
        <v>658</v>
      </c>
      <c r="F71" s="6">
        <v>2114</v>
      </c>
      <c r="G71" s="10">
        <v>6.6689708371015855E-5</v>
      </c>
      <c r="H71" s="8">
        <v>103.95136778115501</v>
      </c>
      <c r="I71" s="9">
        <v>99.71617786187322</v>
      </c>
    </row>
    <row r="72" spans="1:9" x14ac:dyDescent="0.25">
      <c r="A72" s="11" t="s">
        <v>80</v>
      </c>
      <c r="B72" s="12">
        <v>281</v>
      </c>
      <c r="C72" s="12">
        <v>1847</v>
      </c>
      <c r="D72" s="13">
        <v>5.9270457999227011E-5</v>
      </c>
      <c r="E72" s="12">
        <v>240</v>
      </c>
      <c r="F72" s="12">
        <v>1513</v>
      </c>
      <c r="G72" s="13">
        <v>4.7730146057401605E-5</v>
      </c>
      <c r="H72" s="14">
        <v>117.08333333333333</v>
      </c>
      <c r="I72" s="11">
        <v>122.07534699272968</v>
      </c>
    </row>
    <row r="73" spans="1:9" x14ac:dyDescent="0.25">
      <c r="A73" s="9" t="s">
        <v>82</v>
      </c>
      <c r="B73" s="6">
        <v>428</v>
      </c>
      <c r="C73" s="6">
        <v>1608</v>
      </c>
      <c r="D73" s="10">
        <v>5.1600918496349237E-5</v>
      </c>
      <c r="E73" s="6">
        <v>258</v>
      </c>
      <c r="F73" s="6">
        <v>871</v>
      </c>
      <c r="G73" s="10">
        <v>2.7477169343024983E-5</v>
      </c>
      <c r="H73" s="8">
        <v>165.89147286821705</v>
      </c>
      <c r="I73" s="9">
        <v>184.61538461538461</v>
      </c>
    </row>
    <row r="74" spans="1:9" x14ac:dyDescent="0.25">
      <c r="A74" s="11" t="s">
        <v>77</v>
      </c>
      <c r="B74" s="12">
        <v>346</v>
      </c>
      <c r="C74" s="12">
        <v>1236</v>
      </c>
      <c r="D74" s="13">
        <v>3.9663392575552025E-5</v>
      </c>
      <c r="E74" s="12">
        <v>424</v>
      </c>
      <c r="F74" s="12">
        <v>1360</v>
      </c>
      <c r="G74" s="13">
        <v>4.2903502074068856E-5</v>
      </c>
      <c r="H74" s="14">
        <v>81.603773584905667</v>
      </c>
      <c r="I74" s="11">
        <v>90.882352941176464</v>
      </c>
    </row>
    <row r="75" spans="1:9" x14ac:dyDescent="0.25">
      <c r="A75" s="9" t="s">
        <v>83</v>
      </c>
      <c r="B75" s="6">
        <v>290</v>
      </c>
      <c r="C75" s="6">
        <v>1035</v>
      </c>
      <c r="D75" s="10">
        <v>3.321327776350837E-5</v>
      </c>
      <c r="E75" s="6">
        <v>280</v>
      </c>
      <c r="F75" s="6">
        <v>857</v>
      </c>
      <c r="G75" s="10">
        <v>2.7035515645203685E-5</v>
      </c>
      <c r="H75" s="8">
        <v>103.57142857142857</v>
      </c>
      <c r="I75" s="9">
        <v>120.77012835472578</v>
      </c>
    </row>
    <row r="76" spans="1:9" x14ac:dyDescent="0.25">
      <c r="A76" s="11" t="s">
        <v>84</v>
      </c>
      <c r="B76" s="12">
        <v>108</v>
      </c>
      <c r="C76" s="12">
        <v>248</v>
      </c>
      <c r="D76" s="13">
        <v>7.9583506138648073E-6</v>
      </c>
      <c r="E76" s="12">
        <v>115</v>
      </c>
      <c r="F76" s="12">
        <v>255</v>
      </c>
      <c r="G76" s="13">
        <v>8.0444066388879109E-6</v>
      </c>
      <c r="H76" s="14">
        <v>93.913043478260875</v>
      </c>
      <c r="I76" s="11">
        <v>97.254901960784309</v>
      </c>
    </row>
    <row r="77" spans="1:9" x14ac:dyDescent="0.25">
      <c r="B77" s="2"/>
      <c r="C77" s="2"/>
      <c r="D77" s="3"/>
      <c r="E77" s="2"/>
      <c r="F77" s="2"/>
      <c r="G77" s="3"/>
      <c r="H77" s="4"/>
      <c r="I77" s="4"/>
    </row>
    <row r="78" spans="1:9" x14ac:dyDescent="0.25">
      <c r="A78" s="18" t="s">
        <v>85</v>
      </c>
      <c r="B78" s="19">
        <v>4459526</v>
      </c>
      <c r="C78" s="19">
        <v>27249505</v>
      </c>
      <c r="D78" s="20">
        <v>0.87443997921073446</v>
      </c>
      <c r="E78" s="19">
        <v>4459135</v>
      </c>
      <c r="F78" s="19">
        <v>27785398</v>
      </c>
      <c r="G78" s="20">
        <v>0.87653741229546234</v>
      </c>
      <c r="H78" s="21">
        <v>100.00876851676391</v>
      </c>
      <c r="I78" s="21">
        <v>98.071314292492772</v>
      </c>
    </row>
    <row r="79" spans="1:9" x14ac:dyDescent="0.25">
      <c r="A79" s="5" t="s">
        <v>86</v>
      </c>
      <c r="B79" s="22">
        <v>499797</v>
      </c>
      <c r="C79" s="22">
        <v>3912731</v>
      </c>
      <c r="D79" s="23">
        <v>0.12556002078926556</v>
      </c>
      <c r="E79" s="22">
        <v>480257</v>
      </c>
      <c r="F79" s="22">
        <v>3913646</v>
      </c>
      <c r="G79" s="23">
        <v>0.12346258770453772</v>
      </c>
      <c r="H79" s="24">
        <v>104.06865490768485</v>
      </c>
      <c r="I79" s="24">
        <v>99.976620266626057</v>
      </c>
    </row>
    <row r="80" spans="1:9" x14ac:dyDescent="0.25">
      <c r="A80" s="25" t="s">
        <v>87</v>
      </c>
      <c r="B80" s="26">
        <v>4959323</v>
      </c>
      <c r="C80" s="26">
        <v>31162236</v>
      </c>
      <c r="D80" s="27">
        <v>1</v>
      </c>
      <c r="E80" s="26">
        <v>4939392</v>
      </c>
      <c r="F80" s="26">
        <v>31699044</v>
      </c>
      <c r="G80" s="27">
        <v>1</v>
      </c>
      <c r="H80" s="28">
        <v>100.40351120137863</v>
      </c>
      <c r="I80" s="28">
        <v>98.306548298428183</v>
      </c>
    </row>
    <row r="81" spans="1:9" x14ac:dyDescent="0.25">
      <c r="A81" s="1"/>
      <c r="B81" s="15"/>
      <c r="C81" s="15"/>
      <c r="D81" s="16"/>
      <c r="E81" s="15"/>
      <c r="F81" s="15"/>
      <c r="G81" s="16"/>
      <c r="H81" s="17"/>
      <c r="I81" s="17"/>
    </row>
    <row r="82" spans="1:9" x14ac:dyDescent="0.25">
      <c r="A82" s="48" t="s">
        <v>88</v>
      </c>
      <c r="B82" s="49"/>
      <c r="C82" s="49"/>
      <c r="D82" s="50"/>
      <c r="E82" s="49"/>
      <c r="F82" s="49"/>
      <c r="G82" s="50"/>
      <c r="H82" s="51"/>
      <c r="I82" s="51"/>
    </row>
    <row r="83" spans="1:9" x14ac:dyDescent="0.25">
      <c r="B83" s="2"/>
      <c r="C83" s="2"/>
      <c r="D83" s="3"/>
      <c r="E83" s="2"/>
      <c r="F83" s="2"/>
      <c r="G83" s="3"/>
      <c r="H83" s="4"/>
      <c r="I83" s="4"/>
    </row>
    <row r="84" spans="1:9" x14ac:dyDescent="0.25">
      <c r="B84" s="2"/>
      <c r="C84" s="2"/>
      <c r="D84" s="3"/>
      <c r="E84" s="2"/>
      <c r="F84" s="2"/>
      <c r="G84" s="3"/>
      <c r="H84" s="4"/>
      <c r="I84" s="4"/>
    </row>
    <row r="85" spans="1:9" x14ac:dyDescent="0.25">
      <c r="B85" s="2"/>
      <c r="C85" s="2"/>
      <c r="D85" s="3"/>
      <c r="E85" s="2"/>
      <c r="F85" s="2"/>
      <c r="G85" s="3"/>
      <c r="H85" s="4"/>
      <c r="I85" s="4"/>
    </row>
    <row r="86" spans="1:9" x14ac:dyDescent="0.25">
      <c r="B86" s="2"/>
      <c r="C86" s="2"/>
      <c r="D86" s="3"/>
      <c r="E86" s="2"/>
      <c r="F86" s="2"/>
      <c r="G86" s="3"/>
      <c r="H86" s="4"/>
      <c r="I86" s="4"/>
    </row>
    <row r="87" spans="1:9" x14ac:dyDescent="0.25">
      <c r="B87" s="2"/>
      <c r="C87" s="2"/>
      <c r="D87" s="3"/>
      <c r="E87" s="2"/>
      <c r="F87" s="2"/>
      <c r="G87" s="3"/>
      <c r="H87" s="4"/>
      <c r="I87" s="4"/>
    </row>
    <row r="88" spans="1:9" x14ac:dyDescent="0.25">
      <c r="B88" s="2"/>
      <c r="C88" s="2"/>
      <c r="D88" s="3"/>
      <c r="E88" s="2"/>
      <c r="F88" s="2"/>
      <c r="G88" s="3"/>
      <c r="H88" s="4"/>
      <c r="I88" s="4"/>
    </row>
    <row r="89" spans="1:9" x14ac:dyDescent="0.25">
      <c r="B89" s="2"/>
      <c r="C89" s="2"/>
      <c r="D89" s="3"/>
      <c r="E89" s="2"/>
      <c r="F89" s="2"/>
      <c r="G89" s="3"/>
      <c r="H89" s="4"/>
      <c r="I89" s="4"/>
    </row>
    <row r="90" spans="1:9" x14ac:dyDescent="0.25">
      <c r="B90" s="2"/>
      <c r="C90" s="2"/>
      <c r="D90" s="3"/>
      <c r="E90" s="2"/>
      <c r="F90" s="2"/>
      <c r="G90" s="3"/>
      <c r="H90" s="4"/>
      <c r="I90" s="4"/>
    </row>
    <row r="91" spans="1:9" x14ac:dyDescent="0.25">
      <c r="B91" s="2"/>
      <c r="C91" s="2"/>
      <c r="D91" s="3"/>
      <c r="E91" s="2"/>
      <c r="F91" s="2"/>
      <c r="G91" s="3"/>
      <c r="H91" s="4"/>
      <c r="I91" s="4"/>
    </row>
    <row r="92" spans="1:9" x14ac:dyDescent="0.25">
      <c r="B92" s="2"/>
      <c r="C92" s="2"/>
      <c r="D92" s="3"/>
      <c r="E92" s="2"/>
      <c r="F92" s="2"/>
      <c r="G92" s="3"/>
      <c r="H92" s="4"/>
      <c r="I92" s="4"/>
    </row>
    <row r="93" spans="1:9" x14ac:dyDescent="0.25">
      <c r="B93" s="2"/>
      <c r="C93" s="2"/>
      <c r="D93" s="3"/>
      <c r="E93" s="2"/>
      <c r="F93" s="2"/>
      <c r="G93" s="3"/>
      <c r="H93" s="4"/>
      <c r="I93" s="4"/>
    </row>
    <row r="94" spans="1:9" x14ac:dyDescent="0.25">
      <c r="B94" s="2"/>
      <c r="C94" s="2"/>
      <c r="D94" s="3"/>
      <c r="E94" s="2"/>
      <c r="F94" s="2"/>
      <c r="G94" s="3"/>
      <c r="H94" s="4"/>
      <c r="I94" s="4"/>
    </row>
    <row r="95" spans="1:9" x14ac:dyDescent="0.25">
      <c r="B95" s="2"/>
      <c r="C95" s="2"/>
      <c r="D95" s="3"/>
      <c r="E95" s="2"/>
      <c r="F95" s="2"/>
      <c r="G95" s="3"/>
      <c r="H95" s="4"/>
      <c r="I95" s="4"/>
    </row>
    <row r="96" spans="1:9" x14ac:dyDescent="0.25">
      <c r="B96" s="2"/>
      <c r="C96" s="2"/>
      <c r="D96" s="3"/>
      <c r="E96" s="2"/>
      <c r="F96" s="2"/>
      <c r="G96" s="3"/>
      <c r="H96" s="4"/>
      <c r="I96" s="4"/>
    </row>
    <row r="97" spans="2:9" x14ac:dyDescent="0.25">
      <c r="B97" s="2"/>
      <c r="C97" s="2"/>
      <c r="D97" s="3"/>
      <c r="E97" s="2"/>
      <c r="F97" s="2"/>
      <c r="G97" s="3"/>
      <c r="H97" s="4"/>
      <c r="I97" s="4"/>
    </row>
    <row r="98" spans="2:9" x14ac:dyDescent="0.25">
      <c r="B98" s="2"/>
      <c r="C98" s="2"/>
      <c r="D98" s="3"/>
      <c r="E98" s="2"/>
      <c r="F98" s="2"/>
      <c r="G98" s="3"/>
      <c r="H98" s="4"/>
      <c r="I98" s="4"/>
    </row>
    <row r="99" spans="2:9" x14ac:dyDescent="0.25">
      <c r="B99" s="2"/>
      <c r="C99" s="2"/>
      <c r="D99" s="3"/>
      <c r="E99" s="2"/>
      <c r="F99" s="2"/>
      <c r="G99" s="3"/>
      <c r="H99" s="4"/>
      <c r="I99" s="4"/>
    </row>
    <row r="100" spans="2:9" x14ac:dyDescent="0.25">
      <c r="B100" s="2"/>
      <c r="C100" s="2"/>
      <c r="D100" s="3"/>
      <c r="E100" s="2"/>
      <c r="F100" s="2"/>
      <c r="G100" s="3"/>
      <c r="H100" s="4"/>
      <c r="I100" s="4"/>
    </row>
    <row r="101" spans="2:9" x14ac:dyDescent="0.25">
      <c r="B101" s="2"/>
      <c r="C101" s="2"/>
      <c r="D101" s="3"/>
      <c r="E101" s="2"/>
      <c r="F101" s="2"/>
      <c r="G101" s="3"/>
      <c r="H101" s="4"/>
      <c r="I101" s="4"/>
    </row>
    <row r="102" spans="2:9" x14ac:dyDescent="0.25">
      <c r="B102" s="2"/>
      <c r="C102" s="2"/>
      <c r="D102" s="3"/>
      <c r="E102" s="2"/>
      <c r="F102" s="2"/>
      <c r="G102" s="3"/>
      <c r="H102" s="4"/>
      <c r="I102" s="4"/>
    </row>
    <row r="103" spans="2:9" x14ac:dyDescent="0.25">
      <c r="B103" s="2"/>
      <c r="C103" s="2"/>
      <c r="D103" s="3"/>
      <c r="E103" s="2"/>
      <c r="F103" s="2"/>
      <c r="G103" s="3"/>
      <c r="H103" s="4"/>
      <c r="I103" s="4"/>
    </row>
    <row r="104" spans="2:9" x14ac:dyDescent="0.25">
      <c r="B104" s="2"/>
      <c r="C104" s="2"/>
      <c r="D104" s="3"/>
      <c r="E104" s="2"/>
      <c r="F104" s="2"/>
      <c r="G104" s="3"/>
      <c r="H104" s="4"/>
      <c r="I104" s="4"/>
    </row>
    <row r="105" spans="2:9" x14ac:dyDescent="0.25">
      <c r="B105" s="2"/>
      <c r="C105" s="2"/>
      <c r="D105" s="3"/>
      <c r="E105" s="2"/>
      <c r="F105" s="2"/>
      <c r="G105" s="3"/>
      <c r="H105" s="4"/>
      <c r="I105" s="4"/>
    </row>
    <row r="106" spans="2:9" x14ac:dyDescent="0.25">
      <c r="B106" s="2"/>
      <c r="C106" s="2"/>
      <c r="D106" s="3"/>
      <c r="E106" s="2"/>
      <c r="F106" s="2"/>
      <c r="G106" s="3"/>
      <c r="H106" s="4"/>
      <c r="I106" s="4"/>
    </row>
    <row r="107" spans="2:9" x14ac:dyDescent="0.25">
      <c r="B107" s="2"/>
      <c r="C107" s="2"/>
      <c r="D107" s="3"/>
      <c r="E107" s="2"/>
      <c r="F107" s="2"/>
      <c r="G107" s="3"/>
      <c r="H107" s="4"/>
      <c r="I107" s="4"/>
    </row>
    <row r="108" spans="2:9" x14ac:dyDescent="0.25">
      <c r="B108" s="2"/>
      <c r="C108" s="2"/>
      <c r="D108" s="3"/>
      <c r="E108" s="2"/>
      <c r="F108" s="2"/>
      <c r="G108" s="3"/>
      <c r="H108" s="4"/>
      <c r="I108" s="4"/>
    </row>
    <row r="109" spans="2:9" x14ac:dyDescent="0.25">
      <c r="B109" s="2"/>
      <c r="C109" s="2"/>
      <c r="D109" s="3"/>
      <c r="E109" s="2"/>
      <c r="F109" s="2"/>
      <c r="G109" s="3"/>
      <c r="H109" s="4"/>
      <c r="I109" s="4"/>
    </row>
    <row r="110" spans="2:9" x14ac:dyDescent="0.25">
      <c r="B110" s="2"/>
      <c r="C110" s="2"/>
      <c r="D110" s="3"/>
      <c r="E110" s="2"/>
      <c r="F110" s="2"/>
      <c r="G110" s="3"/>
      <c r="H110" s="4"/>
      <c r="I110" s="4"/>
    </row>
    <row r="111" spans="2:9" x14ac:dyDescent="0.25">
      <c r="B111" s="2"/>
      <c r="C111" s="2"/>
      <c r="D111" s="3"/>
      <c r="E111" s="2"/>
      <c r="F111" s="2"/>
      <c r="G111" s="3"/>
      <c r="H111" s="4"/>
      <c r="I111" s="4"/>
    </row>
    <row r="112" spans="2:9" x14ac:dyDescent="0.25">
      <c r="B112" s="2"/>
      <c r="C112" s="2"/>
      <c r="D112" s="3"/>
      <c r="E112" s="2"/>
      <c r="F112" s="2"/>
      <c r="G112" s="3"/>
      <c r="H112" s="4"/>
      <c r="I112" s="4"/>
    </row>
    <row r="113" spans="2:9" x14ac:dyDescent="0.25">
      <c r="B113" s="2"/>
      <c r="C113" s="2"/>
      <c r="D113" s="3"/>
      <c r="E113" s="2"/>
      <c r="F113" s="2"/>
      <c r="G113" s="3"/>
      <c r="H113" s="4"/>
      <c r="I113" s="4"/>
    </row>
    <row r="114" spans="2:9" x14ac:dyDescent="0.25">
      <c r="B114" s="2"/>
      <c r="C114" s="2"/>
      <c r="D114" s="3"/>
      <c r="E114" s="2"/>
      <c r="F114" s="2"/>
      <c r="G114" s="3"/>
      <c r="H114" s="4"/>
      <c r="I114" s="4"/>
    </row>
    <row r="115" spans="2:9" x14ac:dyDescent="0.25">
      <c r="B115" s="2"/>
      <c r="C115" s="2"/>
      <c r="D115" s="3"/>
      <c r="E115" s="2"/>
      <c r="F115" s="2"/>
      <c r="G115" s="3"/>
      <c r="H115" s="4"/>
      <c r="I115" s="4"/>
    </row>
    <row r="116" spans="2:9" x14ac:dyDescent="0.25">
      <c r="B116" s="2"/>
      <c r="C116" s="2"/>
      <c r="D116" s="3"/>
      <c r="E116" s="2"/>
      <c r="F116" s="2"/>
      <c r="G116" s="3"/>
      <c r="H116" s="4"/>
      <c r="I116" s="4"/>
    </row>
    <row r="117" spans="2:9" x14ac:dyDescent="0.25">
      <c r="B117" s="2"/>
      <c r="C117" s="2"/>
      <c r="D117" s="3"/>
      <c r="E117" s="2"/>
      <c r="F117" s="2"/>
      <c r="G117" s="3"/>
      <c r="H117" s="4"/>
      <c r="I117" s="4"/>
    </row>
    <row r="118" spans="2:9" x14ac:dyDescent="0.25">
      <c r="B118" s="2"/>
      <c r="C118" s="2"/>
      <c r="D118" s="3"/>
      <c r="E118" s="2"/>
      <c r="F118" s="2"/>
      <c r="G118" s="3"/>
      <c r="H118" s="4"/>
      <c r="I118" s="4"/>
    </row>
    <row r="119" spans="2:9" x14ac:dyDescent="0.25">
      <c r="B119" s="2"/>
      <c r="C119" s="2"/>
      <c r="D119" s="3"/>
      <c r="E119" s="2"/>
      <c r="F119" s="2"/>
      <c r="G119" s="3"/>
      <c r="H119" s="4"/>
      <c r="I119" s="4"/>
    </row>
    <row r="120" spans="2:9" x14ac:dyDescent="0.25">
      <c r="B120" s="2"/>
      <c r="C120" s="2"/>
      <c r="D120" s="3"/>
      <c r="E120" s="2"/>
      <c r="F120" s="2"/>
      <c r="G120" s="3"/>
      <c r="H120" s="4"/>
      <c r="I120" s="4"/>
    </row>
    <row r="121" spans="2:9" x14ac:dyDescent="0.25">
      <c r="B121" s="2"/>
      <c r="C121" s="2"/>
      <c r="D121" s="3"/>
      <c r="E121" s="2"/>
      <c r="F121" s="2"/>
      <c r="G121" s="3"/>
      <c r="H121" s="4"/>
      <c r="I121" s="4"/>
    </row>
    <row r="122" spans="2:9" x14ac:dyDescent="0.25">
      <c r="B122" s="2"/>
      <c r="C122" s="2"/>
      <c r="D122" s="3"/>
      <c r="E122" s="2"/>
      <c r="F122" s="2"/>
      <c r="G122" s="3"/>
      <c r="H122" s="4"/>
      <c r="I122" s="4"/>
    </row>
    <row r="123" spans="2:9" x14ac:dyDescent="0.25">
      <c r="B123" s="2"/>
      <c r="C123" s="2"/>
      <c r="D123" s="3"/>
      <c r="E123" s="2"/>
      <c r="F123" s="2"/>
      <c r="G123" s="3"/>
      <c r="H123" s="4"/>
      <c r="I123" s="4"/>
    </row>
    <row r="124" spans="2:9" x14ac:dyDescent="0.25">
      <c r="B124" s="2"/>
      <c r="C124" s="2"/>
      <c r="D124" s="3"/>
      <c r="E124" s="2"/>
      <c r="F124" s="2"/>
      <c r="G124" s="3"/>
      <c r="H124" s="4"/>
      <c r="I124" s="4"/>
    </row>
    <row r="125" spans="2:9" x14ac:dyDescent="0.25">
      <c r="B125" s="2"/>
      <c r="C125" s="2"/>
      <c r="D125" s="3"/>
      <c r="E125" s="2"/>
      <c r="F125" s="2"/>
      <c r="G125" s="3"/>
      <c r="H125" s="4"/>
      <c r="I125" s="4"/>
    </row>
    <row r="126" spans="2:9" x14ac:dyDescent="0.25">
      <c r="B126" s="2"/>
      <c r="C126" s="2"/>
      <c r="D126" s="3"/>
      <c r="E126" s="2"/>
      <c r="F126" s="2"/>
      <c r="G126" s="3"/>
      <c r="H126" s="4"/>
      <c r="I126" s="4"/>
    </row>
    <row r="127" spans="2:9" x14ac:dyDescent="0.25">
      <c r="B127" s="2"/>
      <c r="C127" s="2"/>
      <c r="D127" s="3"/>
      <c r="E127" s="2"/>
      <c r="F127" s="2"/>
      <c r="G127" s="3"/>
      <c r="H127" s="4"/>
      <c r="I127" s="4"/>
    </row>
    <row r="128" spans="2:9" x14ac:dyDescent="0.25">
      <c r="B128" s="2"/>
      <c r="C128" s="2"/>
      <c r="D128" s="3"/>
      <c r="E128" s="2"/>
      <c r="F128" s="2"/>
      <c r="G128" s="3"/>
      <c r="H128" s="4"/>
      <c r="I128" s="4"/>
    </row>
    <row r="129" spans="2:9" x14ac:dyDescent="0.25">
      <c r="B129" s="2"/>
      <c r="C129" s="2"/>
      <c r="D129" s="3"/>
      <c r="E129" s="2"/>
      <c r="F129" s="2"/>
      <c r="G129" s="3"/>
      <c r="H129" s="4"/>
      <c r="I129" s="4"/>
    </row>
    <row r="130" spans="2:9" x14ac:dyDescent="0.25">
      <c r="B130" s="2"/>
      <c r="C130" s="2"/>
      <c r="D130" s="3"/>
      <c r="E130" s="2"/>
      <c r="F130" s="2"/>
      <c r="G130" s="3"/>
      <c r="H130" s="4"/>
      <c r="I130" s="4"/>
    </row>
    <row r="131" spans="2:9" x14ac:dyDescent="0.25">
      <c r="B131" s="2"/>
      <c r="C131" s="2"/>
      <c r="D131" s="3"/>
      <c r="E131" s="2"/>
      <c r="F131" s="2"/>
      <c r="G131" s="3"/>
      <c r="H131" s="4"/>
      <c r="I131" s="4"/>
    </row>
    <row r="132" spans="2:9" x14ac:dyDescent="0.25">
      <c r="B132" s="2"/>
      <c r="C132" s="2"/>
      <c r="D132" s="3"/>
      <c r="E132" s="2"/>
      <c r="F132" s="2"/>
      <c r="G132" s="3"/>
      <c r="H132" s="4"/>
      <c r="I132" s="4"/>
    </row>
    <row r="133" spans="2:9" x14ac:dyDescent="0.25">
      <c r="B133" s="2"/>
      <c r="C133" s="2"/>
      <c r="D133" s="3"/>
      <c r="E133" s="2"/>
      <c r="F133" s="2"/>
      <c r="G133" s="3"/>
      <c r="H133" s="4"/>
      <c r="I133" s="4"/>
    </row>
    <row r="134" spans="2:9" x14ac:dyDescent="0.25">
      <c r="B134" s="2"/>
      <c r="C134" s="2"/>
      <c r="D134" s="3"/>
      <c r="E134" s="2"/>
      <c r="F134" s="2"/>
      <c r="G134" s="3"/>
      <c r="H134" s="4"/>
      <c r="I134" s="4"/>
    </row>
    <row r="135" spans="2:9" x14ac:dyDescent="0.25">
      <c r="B135" s="2"/>
      <c r="C135" s="2"/>
      <c r="D135" s="3"/>
      <c r="E135" s="2"/>
      <c r="F135" s="2"/>
      <c r="G135" s="3"/>
      <c r="H135" s="4"/>
      <c r="I135" s="4"/>
    </row>
    <row r="136" spans="2:9" x14ac:dyDescent="0.25">
      <c r="B136" s="2"/>
      <c r="C136" s="2"/>
      <c r="D136" s="3"/>
      <c r="E136" s="2"/>
      <c r="F136" s="2"/>
      <c r="G136" s="3"/>
      <c r="H136" s="4"/>
      <c r="I136" s="4"/>
    </row>
    <row r="137" spans="2:9" x14ac:dyDescent="0.25">
      <c r="B137" s="2"/>
      <c r="C137" s="2"/>
      <c r="D137" s="3"/>
      <c r="E137" s="2"/>
      <c r="F137" s="2"/>
      <c r="G137" s="3"/>
      <c r="H137" s="4"/>
      <c r="I137" s="4"/>
    </row>
    <row r="138" spans="2:9" x14ac:dyDescent="0.25">
      <c r="B138" s="2"/>
      <c r="C138" s="2"/>
      <c r="D138" s="3"/>
      <c r="E138" s="2"/>
      <c r="F138" s="2"/>
      <c r="G138" s="3"/>
      <c r="H138" s="4"/>
      <c r="I138" s="4"/>
    </row>
    <row r="139" spans="2:9" x14ac:dyDescent="0.25">
      <c r="B139" s="2"/>
      <c r="C139" s="2"/>
      <c r="D139" s="3"/>
      <c r="E139" s="2"/>
      <c r="F139" s="2"/>
      <c r="G139" s="3"/>
      <c r="H139" s="4"/>
      <c r="I139" s="4"/>
    </row>
    <row r="140" spans="2:9" x14ac:dyDescent="0.25">
      <c r="B140" s="2"/>
      <c r="C140" s="2"/>
      <c r="D140" s="3"/>
      <c r="E140" s="2"/>
      <c r="F140" s="2"/>
      <c r="G140" s="3"/>
      <c r="H140" s="4"/>
      <c r="I140" s="4"/>
    </row>
    <row r="141" spans="2:9" x14ac:dyDescent="0.25">
      <c r="B141" s="2"/>
      <c r="C141" s="2"/>
      <c r="D141" s="3"/>
      <c r="E141" s="2"/>
      <c r="F141" s="2"/>
      <c r="G141" s="3"/>
      <c r="H141" s="4"/>
      <c r="I141" s="4"/>
    </row>
    <row r="142" spans="2:9" x14ac:dyDescent="0.25">
      <c r="B142" s="2"/>
      <c r="C142" s="2"/>
      <c r="D142" s="3"/>
      <c r="E142" s="2"/>
      <c r="F142" s="2"/>
      <c r="G142" s="3"/>
      <c r="H142" s="4"/>
      <c r="I142" s="4"/>
    </row>
    <row r="143" spans="2:9" x14ac:dyDescent="0.25">
      <c r="B143" s="2"/>
      <c r="C143" s="2"/>
      <c r="D143" s="3"/>
      <c r="E143" s="2"/>
      <c r="F143" s="2"/>
      <c r="G143" s="3"/>
      <c r="H143" s="4"/>
      <c r="I143" s="4"/>
    </row>
    <row r="144" spans="2:9" x14ac:dyDescent="0.25">
      <c r="B144" s="2"/>
      <c r="C144" s="2"/>
      <c r="D144" s="3"/>
      <c r="E144" s="2"/>
      <c r="F144" s="2"/>
      <c r="G144" s="3"/>
      <c r="H144" s="4"/>
      <c r="I144" s="4"/>
    </row>
    <row r="145" spans="2:9" x14ac:dyDescent="0.25">
      <c r="B145" s="2"/>
      <c r="C145" s="2"/>
      <c r="D145" s="3"/>
      <c r="E145" s="2"/>
      <c r="F145" s="2"/>
      <c r="G145" s="3"/>
      <c r="H145" s="4"/>
      <c r="I145" s="4"/>
    </row>
    <row r="146" spans="2:9" x14ac:dyDescent="0.25">
      <c r="B146" s="2"/>
      <c r="C146" s="2"/>
      <c r="D146" s="3"/>
      <c r="E146" s="2"/>
      <c r="F146" s="2"/>
      <c r="G146" s="3"/>
      <c r="H146" s="4"/>
      <c r="I146" s="4"/>
    </row>
    <row r="147" spans="2:9" x14ac:dyDescent="0.25">
      <c r="B147" s="2"/>
      <c r="C147" s="2"/>
      <c r="D147" s="3"/>
      <c r="E147" s="2"/>
      <c r="F147" s="2"/>
      <c r="G147" s="3"/>
      <c r="H147" s="4"/>
      <c r="I147" s="4"/>
    </row>
    <row r="148" spans="2:9" x14ac:dyDescent="0.25">
      <c r="B148" s="2"/>
      <c r="C148" s="2"/>
      <c r="D148" s="3"/>
      <c r="E148" s="2"/>
      <c r="F148" s="2"/>
      <c r="G148" s="3"/>
      <c r="H148" s="4"/>
      <c r="I148" s="4"/>
    </row>
    <row r="149" spans="2:9" x14ac:dyDescent="0.25">
      <c r="B149" s="2"/>
      <c r="C149" s="2"/>
      <c r="D149" s="3"/>
      <c r="E149" s="2"/>
      <c r="F149" s="2"/>
      <c r="G149" s="3"/>
      <c r="H149" s="4"/>
      <c r="I149" s="4"/>
    </row>
    <row r="150" spans="2:9" x14ac:dyDescent="0.25">
      <c r="B150" s="2"/>
      <c r="C150" s="2"/>
      <c r="D150" s="3"/>
      <c r="E150" s="2"/>
      <c r="F150" s="2"/>
      <c r="G150" s="3"/>
      <c r="H150" s="4"/>
      <c r="I150" s="4"/>
    </row>
    <row r="151" spans="2:9" x14ac:dyDescent="0.25">
      <c r="B151" s="2"/>
      <c r="C151" s="2"/>
      <c r="D151" s="3"/>
      <c r="E151" s="2"/>
      <c r="F151" s="2"/>
      <c r="G151" s="3"/>
      <c r="H151" s="4"/>
      <c r="I151" s="4"/>
    </row>
    <row r="152" spans="2:9" x14ac:dyDescent="0.25">
      <c r="B152" s="2"/>
      <c r="C152" s="2"/>
      <c r="D152" s="3"/>
      <c r="E152" s="2"/>
      <c r="F152" s="2"/>
      <c r="G152" s="3"/>
      <c r="H152" s="4"/>
      <c r="I152" s="4"/>
    </row>
    <row r="153" spans="2:9" x14ac:dyDescent="0.25">
      <c r="B153" s="2"/>
      <c r="C153" s="2"/>
      <c r="D153" s="3"/>
      <c r="E153" s="2"/>
      <c r="F153" s="2"/>
      <c r="G153" s="3"/>
      <c r="H153" s="4"/>
      <c r="I153" s="4"/>
    </row>
    <row r="154" spans="2:9" x14ac:dyDescent="0.25">
      <c r="B154" s="2"/>
      <c r="C154" s="2"/>
      <c r="D154" s="3"/>
      <c r="E154" s="2"/>
      <c r="F154" s="2"/>
      <c r="G154" s="3"/>
      <c r="H154" s="4"/>
      <c r="I154" s="4"/>
    </row>
    <row r="155" spans="2:9" x14ac:dyDescent="0.25">
      <c r="B155" s="2"/>
      <c r="C155" s="2"/>
      <c r="D155" s="3"/>
      <c r="E155" s="2"/>
      <c r="F155" s="2"/>
      <c r="G155" s="3"/>
      <c r="H155" s="4"/>
      <c r="I155" s="4"/>
    </row>
    <row r="156" spans="2:9" x14ac:dyDescent="0.25">
      <c r="B156" s="2"/>
      <c r="C156" s="2"/>
      <c r="D156" s="3"/>
      <c r="E156" s="2"/>
      <c r="F156" s="2"/>
      <c r="G156" s="3"/>
      <c r="H156" s="4"/>
      <c r="I156" s="4"/>
    </row>
    <row r="157" spans="2:9" x14ac:dyDescent="0.25">
      <c r="B157" s="2"/>
      <c r="C157" s="2"/>
      <c r="D157" s="3"/>
      <c r="E157" s="2"/>
      <c r="F157" s="2"/>
      <c r="G157" s="3"/>
      <c r="H157" s="4"/>
      <c r="I157" s="4"/>
    </row>
    <row r="158" spans="2:9" x14ac:dyDescent="0.25">
      <c r="B158" s="2"/>
      <c r="C158" s="2"/>
      <c r="D158" s="3"/>
      <c r="E158" s="2"/>
      <c r="F158" s="2"/>
      <c r="G158" s="3"/>
      <c r="H158" s="4"/>
      <c r="I158" s="4"/>
    </row>
    <row r="159" spans="2:9" x14ac:dyDescent="0.25">
      <c r="B159" s="2"/>
      <c r="C159" s="2"/>
      <c r="D159" s="3"/>
      <c r="E159" s="2"/>
      <c r="F159" s="2"/>
      <c r="G159" s="3"/>
      <c r="H159" s="4"/>
      <c r="I159" s="4"/>
    </row>
    <row r="160" spans="2:9" x14ac:dyDescent="0.25">
      <c r="B160" s="2"/>
      <c r="C160" s="2"/>
      <c r="D160" s="3"/>
      <c r="E160" s="2"/>
      <c r="F160" s="2"/>
      <c r="G160" s="3"/>
      <c r="H160" s="4"/>
      <c r="I160" s="4"/>
    </row>
    <row r="161" spans="2:9" x14ac:dyDescent="0.25">
      <c r="B161" s="2"/>
      <c r="C161" s="2"/>
      <c r="D161" s="3"/>
      <c r="E161" s="2"/>
      <c r="F161" s="2"/>
      <c r="G161" s="3"/>
      <c r="H161" s="4"/>
      <c r="I161" s="4"/>
    </row>
    <row r="162" spans="2:9" x14ac:dyDescent="0.25">
      <c r="B162" s="2"/>
      <c r="C162" s="2"/>
      <c r="D162" s="3"/>
      <c r="E162" s="2"/>
      <c r="F162" s="2"/>
      <c r="G162" s="3"/>
      <c r="H162" s="4"/>
      <c r="I162" s="4"/>
    </row>
    <row r="163" spans="2:9" x14ac:dyDescent="0.25">
      <c r="B163" s="2"/>
      <c r="C163" s="2"/>
      <c r="D163" s="3"/>
      <c r="E163" s="2"/>
      <c r="F163" s="2"/>
      <c r="G163" s="3"/>
      <c r="H163" s="4"/>
      <c r="I163" s="4"/>
    </row>
  </sheetData>
  <mergeCells count="5">
    <mergeCell ref="A1:I1"/>
    <mergeCell ref="B3:D3"/>
    <mergeCell ref="E3:G3"/>
    <mergeCell ref="H3:I3"/>
    <mergeCell ref="A82:I8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5"/>
  <sheetViews>
    <sheetView workbookViewId="0">
      <selection activeCell="N25" sqref="N25"/>
    </sheetView>
  </sheetViews>
  <sheetFormatPr defaultRowHeight="15" x14ac:dyDescent="0.25"/>
  <cols>
    <col min="1" max="1" width="33" customWidth="1"/>
    <col min="2" max="3" width="12" customWidth="1"/>
    <col min="4" max="4" width="10" customWidth="1"/>
    <col min="5" max="6" width="12" customWidth="1"/>
    <col min="7" max="9" width="10" customWidth="1"/>
  </cols>
  <sheetData>
    <row r="1" spans="1:9" x14ac:dyDescent="0.25">
      <c r="A1" s="46" t="s">
        <v>162</v>
      </c>
      <c r="B1" s="46"/>
      <c r="C1" s="46"/>
      <c r="D1" s="46"/>
      <c r="E1" s="46"/>
      <c r="F1" s="46"/>
      <c r="G1" s="46"/>
      <c r="H1" s="46"/>
      <c r="I1" s="46"/>
    </row>
    <row r="3" spans="1:9" x14ac:dyDescent="0.25">
      <c r="A3" s="5"/>
      <c r="B3" s="47" t="s">
        <v>163</v>
      </c>
      <c r="C3" s="47"/>
      <c r="D3" s="47"/>
      <c r="E3" s="47" t="s">
        <v>164</v>
      </c>
      <c r="F3" s="47"/>
      <c r="G3" s="47"/>
      <c r="H3" s="47" t="s">
        <v>3</v>
      </c>
      <c r="I3" s="47"/>
    </row>
    <row r="4" spans="1:9" x14ac:dyDescent="0.2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x14ac:dyDescent="0.25">
      <c r="A5" s="9" t="s">
        <v>62</v>
      </c>
      <c r="B5" s="6">
        <v>3814</v>
      </c>
      <c r="C5" s="6">
        <v>12621</v>
      </c>
      <c r="D5" s="10">
        <v>4.0500944797414407E-4</v>
      </c>
      <c r="E5" s="6">
        <v>3812</v>
      </c>
      <c r="F5" s="6">
        <v>12693</v>
      </c>
      <c r="G5" s="10">
        <v>4.0042217046040886E-4</v>
      </c>
      <c r="H5" s="8">
        <v>100.05246589716684</v>
      </c>
      <c r="I5" s="8">
        <v>99.432758213188364</v>
      </c>
    </row>
    <row r="6" spans="1:9" x14ac:dyDescent="0.25">
      <c r="A6" s="11" t="s">
        <v>52</v>
      </c>
      <c r="B6" s="12">
        <v>9104</v>
      </c>
      <c r="C6" s="12">
        <v>24726</v>
      </c>
      <c r="D6" s="13">
        <v>7.9346039225169853E-4</v>
      </c>
      <c r="E6" s="12">
        <v>6827</v>
      </c>
      <c r="F6" s="12">
        <v>18663</v>
      </c>
      <c r="G6" s="13">
        <v>5.8875592588849049E-4</v>
      </c>
      <c r="H6" s="14">
        <v>133.35286362970558</v>
      </c>
      <c r="I6" s="14">
        <v>132.4867384664845</v>
      </c>
    </row>
    <row r="7" spans="1:9" x14ac:dyDescent="0.25">
      <c r="A7" s="9" t="s">
        <v>36</v>
      </c>
      <c r="B7" s="6">
        <v>38066</v>
      </c>
      <c r="C7" s="6">
        <v>124930</v>
      </c>
      <c r="D7" s="10">
        <v>4.0090191217343968E-3</v>
      </c>
      <c r="E7" s="6">
        <v>38852</v>
      </c>
      <c r="F7" s="6">
        <v>125915</v>
      </c>
      <c r="G7" s="10">
        <v>3.9722018115120441E-3</v>
      </c>
      <c r="H7" s="8">
        <v>97.976938124163496</v>
      </c>
      <c r="I7" s="8">
        <v>99.217726243894688</v>
      </c>
    </row>
    <row r="8" spans="1:9" x14ac:dyDescent="0.25">
      <c r="A8" s="11" t="s">
        <v>16</v>
      </c>
      <c r="B8" s="12">
        <v>362135</v>
      </c>
      <c r="C8" s="12">
        <v>2057685</v>
      </c>
      <c r="D8" s="13">
        <v>6.6031365656816152E-2</v>
      </c>
      <c r="E8" s="12">
        <v>360778</v>
      </c>
      <c r="F8" s="12">
        <v>2103510</v>
      </c>
      <c r="G8" s="13">
        <v>6.6358783564576904E-2</v>
      </c>
      <c r="H8" s="14">
        <v>100.37613158230269</v>
      </c>
      <c r="I8" s="14">
        <v>97.821498352753252</v>
      </c>
    </row>
    <row r="9" spans="1:9" x14ac:dyDescent="0.25">
      <c r="A9" s="9" t="s">
        <v>31</v>
      </c>
      <c r="B9" s="6">
        <v>42794</v>
      </c>
      <c r="C9" s="6">
        <v>225378</v>
      </c>
      <c r="D9" s="10">
        <v>7.232407841337188E-3</v>
      </c>
      <c r="E9" s="6">
        <v>44697</v>
      </c>
      <c r="F9" s="6">
        <v>236806</v>
      </c>
      <c r="G9" s="10">
        <v>7.4704461118764338E-3</v>
      </c>
      <c r="H9" s="8">
        <v>95.74244356444504</v>
      </c>
      <c r="I9" s="8">
        <v>95.174108764136051</v>
      </c>
    </row>
    <row r="10" spans="1:9" x14ac:dyDescent="0.25">
      <c r="A10" s="11" t="s">
        <v>64</v>
      </c>
      <c r="B10" s="12">
        <v>3557</v>
      </c>
      <c r="C10" s="12">
        <v>18697</v>
      </c>
      <c r="D10" s="13">
        <v>5.9998903801383187E-4</v>
      </c>
      <c r="E10" s="12">
        <v>4016</v>
      </c>
      <c r="F10" s="12">
        <v>19228</v>
      </c>
      <c r="G10" s="13">
        <v>6.0657980726485001E-4</v>
      </c>
      <c r="H10" s="14">
        <v>88.570717131474098</v>
      </c>
      <c r="I10" s="14">
        <v>97.238402329935511</v>
      </c>
    </row>
    <row r="11" spans="1:9" x14ac:dyDescent="0.25">
      <c r="A11" s="9" t="s">
        <v>23</v>
      </c>
      <c r="B11" s="6">
        <v>158607</v>
      </c>
      <c r="C11" s="6">
        <v>882786</v>
      </c>
      <c r="D11" s="10">
        <v>2.8328711713755072E-2</v>
      </c>
      <c r="E11" s="6">
        <v>150788</v>
      </c>
      <c r="F11" s="6">
        <v>851274</v>
      </c>
      <c r="G11" s="10">
        <v>2.6854879282794775E-2</v>
      </c>
      <c r="H11" s="8">
        <v>105.1854258959599</v>
      </c>
      <c r="I11" s="8">
        <v>103.70174585386138</v>
      </c>
    </row>
    <row r="12" spans="1:9" x14ac:dyDescent="0.25">
      <c r="A12" s="11" t="s">
        <v>44</v>
      </c>
      <c r="B12" s="12">
        <v>12749</v>
      </c>
      <c r="C12" s="12">
        <v>35912</v>
      </c>
      <c r="D12" s="13">
        <v>1.1524205130851329E-3</v>
      </c>
      <c r="E12" s="12">
        <v>12541</v>
      </c>
      <c r="F12" s="12">
        <v>34936</v>
      </c>
      <c r="G12" s="13">
        <v>1.1021152562203454E-3</v>
      </c>
      <c r="H12" s="14">
        <v>101.65855992345108</v>
      </c>
      <c r="I12" s="14">
        <v>102.79367987176552</v>
      </c>
    </row>
    <row r="13" spans="1:9" x14ac:dyDescent="0.25">
      <c r="A13" s="9" t="s">
        <v>46</v>
      </c>
      <c r="B13" s="6">
        <v>10406</v>
      </c>
      <c r="C13" s="6">
        <v>28309</v>
      </c>
      <c r="D13" s="10">
        <v>9.0843930454797921E-4</v>
      </c>
      <c r="E13" s="6">
        <v>10014</v>
      </c>
      <c r="F13" s="6">
        <v>27663</v>
      </c>
      <c r="G13" s="10">
        <v>8.7267616020218145E-4</v>
      </c>
      <c r="H13" s="8">
        <v>103.91451967245855</v>
      </c>
      <c r="I13" s="8">
        <v>102.33524924990058</v>
      </c>
    </row>
    <row r="14" spans="1:9" x14ac:dyDescent="0.25">
      <c r="A14" s="11" t="s">
        <v>72</v>
      </c>
      <c r="B14" s="12">
        <v>2262</v>
      </c>
      <c r="C14" s="12">
        <v>6517</v>
      </c>
      <c r="D14" s="13">
        <v>2.0913133447805223E-4</v>
      </c>
      <c r="E14" s="12">
        <v>1973</v>
      </c>
      <c r="F14" s="12">
        <v>5119</v>
      </c>
      <c r="G14" s="13">
        <v>1.6148751993908713E-4</v>
      </c>
      <c r="H14" s="14">
        <v>114.6477445514445</v>
      </c>
      <c r="I14" s="14">
        <v>127.31002148857199</v>
      </c>
    </row>
    <row r="15" spans="1:9" x14ac:dyDescent="0.25">
      <c r="A15" s="9" t="s">
        <v>55</v>
      </c>
      <c r="B15" s="6">
        <v>3477</v>
      </c>
      <c r="C15" s="6">
        <v>14394</v>
      </c>
      <c r="D15" s="10">
        <v>4.6190523683858886E-4</v>
      </c>
      <c r="E15" s="6">
        <v>3178</v>
      </c>
      <c r="F15" s="6">
        <v>13763</v>
      </c>
      <c r="G15" s="10">
        <v>4.3417713165103654E-4</v>
      </c>
      <c r="H15" s="8">
        <v>109.40843297671492</v>
      </c>
      <c r="I15" s="8">
        <v>104.584756230473</v>
      </c>
    </row>
    <row r="16" spans="1:9" x14ac:dyDescent="0.25">
      <c r="A16" s="11" t="s">
        <v>32</v>
      </c>
      <c r="B16" s="12">
        <v>12984</v>
      </c>
      <c r="C16" s="12">
        <v>82331</v>
      </c>
      <c r="D16" s="13">
        <v>2.642011953185901E-3</v>
      </c>
      <c r="E16" s="12">
        <v>14007</v>
      </c>
      <c r="F16" s="12">
        <v>91440</v>
      </c>
      <c r="G16" s="13">
        <v>2.8846295806271003E-3</v>
      </c>
      <c r="H16" s="14">
        <v>92.696508888412936</v>
      </c>
      <c r="I16" s="14">
        <v>90.038276465441825</v>
      </c>
    </row>
    <row r="17" spans="1:9" x14ac:dyDescent="0.25">
      <c r="A17" s="9" t="s">
        <v>60</v>
      </c>
      <c r="B17" s="6">
        <v>4841</v>
      </c>
      <c r="C17" s="6">
        <v>20578</v>
      </c>
      <c r="D17" s="10">
        <v>6.60350560210121E-4</v>
      </c>
      <c r="E17" s="6">
        <v>4427</v>
      </c>
      <c r="F17" s="6">
        <v>19531</v>
      </c>
      <c r="G17" s="10">
        <v>6.1613845515341096E-4</v>
      </c>
      <c r="H17" s="8">
        <v>109.35170544386717</v>
      </c>
      <c r="I17" s="8">
        <v>105.3607086170703</v>
      </c>
    </row>
    <row r="18" spans="1:9" x14ac:dyDescent="0.25">
      <c r="A18" s="11" t="s">
        <v>40</v>
      </c>
      <c r="B18" s="12">
        <v>8640</v>
      </c>
      <c r="C18" s="12">
        <v>37897</v>
      </c>
      <c r="D18" s="13">
        <v>1.2161194081194945E-3</v>
      </c>
      <c r="E18" s="12">
        <v>9036</v>
      </c>
      <c r="F18" s="12">
        <v>40370</v>
      </c>
      <c r="G18" s="13">
        <v>1.2735399843604117E-3</v>
      </c>
      <c r="H18" s="14">
        <v>95.617529880478088</v>
      </c>
      <c r="I18" s="14">
        <v>93.87416398315581</v>
      </c>
    </row>
    <row r="19" spans="1:9" x14ac:dyDescent="0.25">
      <c r="A19" s="9" t="s">
        <v>26</v>
      </c>
      <c r="B19" s="6">
        <v>169443</v>
      </c>
      <c r="C19" s="6">
        <v>691796</v>
      </c>
      <c r="D19" s="10">
        <v>2.2199819037375879E-2</v>
      </c>
      <c r="E19" s="6">
        <v>178203</v>
      </c>
      <c r="F19" s="6">
        <v>732528</v>
      </c>
      <c r="G19" s="10">
        <v>2.3108835711259934E-2</v>
      </c>
      <c r="H19" s="8">
        <v>95.084257840777084</v>
      </c>
      <c r="I19" s="8">
        <v>94.439529956534088</v>
      </c>
    </row>
    <row r="20" spans="1:9" x14ac:dyDescent="0.25">
      <c r="A20" s="11" t="s">
        <v>54</v>
      </c>
      <c r="B20" s="12">
        <v>11863</v>
      </c>
      <c r="C20" s="12">
        <v>26146</v>
      </c>
      <c r="D20" s="13">
        <v>8.3902836754076314E-4</v>
      </c>
      <c r="E20" s="12">
        <v>9656</v>
      </c>
      <c r="F20" s="12">
        <v>21781</v>
      </c>
      <c r="G20" s="13">
        <v>6.8711851373183367E-4</v>
      </c>
      <c r="H20" s="14">
        <v>122.85625517812758</v>
      </c>
      <c r="I20" s="14">
        <v>120.04040218539093</v>
      </c>
    </row>
    <row r="21" spans="1:9" x14ac:dyDescent="0.25">
      <c r="A21" s="9" t="s">
        <v>14</v>
      </c>
      <c r="B21" s="6">
        <v>499797</v>
      </c>
      <c r="C21" s="6">
        <v>3912731</v>
      </c>
      <c r="D21" s="10">
        <v>0.12556002078926556</v>
      </c>
      <c r="E21" s="6">
        <v>480257</v>
      </c>
      <c r="F21" s="6">
        <v>3913646</v>
      </c>
      <c r="G21" s="10">
        <v>0.12346258770453772</v>
      </c>
      <c r="H21" s="8">
        <v>104.06865490768485</v>
      </c>
      <c r="I21" s="8">
        <v>99.976620266626057</v>
      </c>
    </row>
    <row r="22" spans="1:9" x14ac:dyDescent="0.25">
      <c r="A22" s="11" t="s">
        <v>49</v>
      </c>
      <c r="B22" s="12">
        <v>7374</v>
      </c>
      <c r="C22" s="12">
        <v>20504</v>
      </c>
      <c r="D22" s="13">
        <v>6.5797589107533872E-4</v>
      </c>
      <c r="E22" s="12">
        <v>6953</v>
      </c>
      <c r="F22" s="12">
        <v>17953</v>
      </c>
      <c r="G22" s="13">
        <v>5.663577740704105E-4</v>
      </c>
      <c r="H22" s="14">
        <v>106.05494031353372</v>
      </c>
      <c r="I22" s="14">
        <v>114.20932434690582</v>
      </c>
    </row>
    <row r="23" spans="1:9" x14ac:dyDescent="0.25">
      <c r="A23" s="9" t="s">
        <v>77</v>
      </c>
      <c r="B23" s="6">
        <v>346</v>
      </c>
      <c r="C23" s="6">
        <v>1236</v>
      </c>
      <c r="D23" s="10">
        <v>3.9663392575552025E-5</v>
      </c>
      <c r="E23" s="6">
        <v>424</v>
      </c>
      <c r="F23" s="6">
        <v>1360</v>
      </c>
      <c r="G23" s="10">
        <v>4.2903502074068856E-5</v>
      </c>
      <c r="H23" s="8">
        <v>81.603773584905667</v>
      </c>
      <c r="I23" s="8">
        <v>90.882352941176464</v>
      </c>
    </row>
    <row r="24" spans="1:9" x14ac:dyDescent="0.25">
      <c r="A24" s="11" t="s">
        <v>37</v>
      </c>
      <c r="B24" s="12">
        <v>20816</v>
      </c>
      <c r="C24" s="12">
        <v>99914</v>
      </c>
      <c r="D24" s="13">
        <v>3.2062525936842274E-3</v>
      </c>
      <c r="E24" s="12">
        <v>21267</v>
      </c>
      <c r="F24" s="12">
        <v>99970</v>
      </c>
      <c r="G24" s="13">
        <v>3.1537228693710763E-3</v>
      </c>
      <c r="H24" s="14">
        <v>97.87934358395637</v>
      </c>
      <c r="I24" s="14">
        <v>99.943983194958491</v>
      </c>
    </row>
    <row r="25" spans="1:9" x14ac:dyDescent="0.25">
      <c r="A25" s="9" t="s">
        <v>66</v>
      </c>
      <c r="B25" s="6">
        <v>1683</v>
      </c>
      <c r="C25" s="6">
        <v>8368</v>
      </c>
      <c r="D25" s="10">
        <v>2.6853015297105125E-4</v>
      </c>
      <c r="E25" s="6">
        <v>1867</v>
      </c>
      <c r="F25" s="6">
        <v>8451</v>
      </c>
      <c r="G25" s="10">
        <v>2.6660110002055585E-4</v>
      </c>
      <c r="H25" s="8">
        <v>90.144617032672741</v>
      </c>
      <c r="I25" s="8">
        <v>99.017867707963561</v>
      </c>
    </row>
    <row r="26" spans="1:9" x14ac:dyDescent="0.25">
      <c r="A26" s="11" t="s">
        <v>19</v>
      </c>
      <c r="B26" s="12">
        <v>359665</v>
      </c>
      <c r="C26" s="12">
        <v>1814100</v>
      </c>
      <c r="D26" s="13">
        <v>5.8214692937952207E-2</v>
      </c>
      <c r="E26" s="12">
        <v>371255</v>
      </c>
      <c r="F26" s="12">
        <v>1873927</v>
      </c>
      <c r="G26" s="13">
        <v>5.9116199214083551E-2</v>
      </c>
      <c r="H26" s="14">
        <v>96.878156523144469</v>
      </c>
      <c r="I26" s="14">
        <v>96.807399647905171</v>
      </c>
    </row>
    <row r="27" spans="1:9" x14ac:dyDescent="0.25">
      <c r="A27" s="9" t="s">
        <v>59</v>
      </c>
      <c r="B27" s="6">
        <v>9197</v>
      </c>
      <c r="C27" s="6">
        <v>29564</v>
      </c>
      <c r="D27" s="10">
        <v>9.4871240946894822E-4</v>
      </c>
      <c r="E27" s="6">
        <v>5918</v>
      </c>
      <c r="F27" s="6">
        <v>20012</v>
      </c>
      <c r="G27" s="10">
        <v>6.3131241434284267E-4</v>
      </c>
      <c r="H27" s="8">
        <v>155.40723217303142</v>
      </c>
      <c r="I27" s="8">
        <v>147.73136118329003</v>
      </c>
    </row>
    <row r="28" spans="1:9" x14ac:dyDescent="0.25">
      <c r="A28" s="11" t="s">
        <v>61</v>
      </c>
      <c r="B28" s="12">
        <v>7884</v>
      </c>
      <c r="C28" s="12">
        <v>16102</v>
      </c>
      <c r="D28" s="13">
        <v>5.1671516767923839E-4</v>
      </c>
      <c r="E28" s="12">
        <v>8149</v>
      </c>
      <c r="F28" s="12">
        <v>16507</v>
      </c>
      <c r="G28" s="13">
        <v>5.2074125642401073E-4</v>
      </c>
      <c r="H28" s="14">
        <v>96.748067247515039</v>
      </c>
      <c r="I28" s="14">
        <v>97.54649542618283</v>
      </c>
    </row>
    <row r="29" spans="1:9" x14ac:dyDescent="0.25">
      <c r="A29" s="9" t="s">
        <v>83</v>
      </c>
      <c r="B29" s="6">
        <v>290</v>
      </c>
      <c r="C29" s="6">
        <v>1035</v>
      </c>
      <c r="D29" s="10">
        <v>3.321327776350837E-5</v>
      </c>
      <c r="E29" s="6">
        <v>280</v>
      </c>
      <c r="F29" s="6">
        <v>857</v>
      </c>
      <c r="G29" s="10">
        <v>2.7035515645203685E-5</v>
      </c>
      <c r="H29" s="8">
        <v>103.57142857142857</v>
      </c>
      <c r="I29" s="8">
        <v>120.77012835472578</v>
      </c>
    </row>
    <row r="30" spans="1:9" x14ac:dyDescent="0.25">
      <c r="A30" s="11" t="s">
        <v>67</v>
      </c>
      <c r="B30" s="12">
        <v>2773</v>
      </c>
      <c r="C30" s="12">
        <v>10774</v>
      </c>
      <c r="D30" s="13">
        <v>3.457389899749171E-4</v>
      </c>
      <c r="E30" s="12">
        <v>2867</v>
      </c>
      <c r="F30" s="12">
        <v>10748</v>
      </c>
      <c r="G30" s="13">
        <v>3.3906385315595009E-4</v>
      </c>
      <c r="H30" s="14">
        <v>96.721311475409834</v>
      </c>
      <c r="I30" s="14">
        <v>100.24190547078527</v>
      </c>
    </row>
    <row r="31" spans="1:9" x14ac:dyDescent="0.25">
      <c r="A31" s="9" t="s">
        <v>38</v>
      </c>
      <c r="B31" s="6">
        <v>28382</v>
      </c>
      <c r="C31" s="6">
        <v>94052</v>
      </c>
      <c r="D31" s="10">
        <v>3.018140290061342E-3</v>
      </c>
      <c r="E31" s="6">
        <v>28227</v>
      </c>
      <c r="F31" s="6">
        <v>94736</v>
      </c>
      <c r="G31" s="10">
        <v>2.9886074797713142E-3</v>
      </c>
      <c r="H31" s="8">
        <v>100.54911963722677</v>
      </c>
      <c r="I31" s="8">
        <v>99.27799358216518</v>
      </c>
    </row>
    <row r="32" spans="1:9" x14ac:dyDescent="0.25">
      <c r="A32" s="11" t="s">
        <v>82</v>
      </c>
      <c r="B32" s="12">
        <v>428</v>
      </c>
      <c r="C32" s="12">
        <v>1608</v>
      </c>
      <c r="D32" s="13">
        <v>5.1600918496349237E-5</v>
      </c>
      <c r="E32" s="12">
        <v>258</v>
      </c>
      <c r="F32" s="12">
        <v>871</v>
      </c>
      <c r="G32" s="13">
        <v>2.7477169343024983E-5</v>
      </c>
      <c r="H32" s="14">
        <v>165.89147286821705</v>
      </c>
      <c r="I32" s="14">
        <v>184.61538461538461</v>
      </c>
    </row>
    <row r="33" spans="1:9" x14ac:dyDescent="0.25">
      <c r="A33" s="9" t="s">
        <v>71</v>
      </c>
      <c r="B33" s="6">
        <v>989</v>
      </c>
      <c r="C33" s="6">
        <v>5848</v>
      </c>
      <c r="D33" s="10">
        <v>1.8766304189468303E-4</v>
      </c>
      <c r="E33" s="6">
        <v>1065</v>
      </c>
      <c r="F33" s="6">
        <v>6364</v>
      </c>
      <c r="G33" s="10">
        <v>2.0076315235248104E-4</v>
      </c>
      <c r="H33" s="8">
        <v>92.863849765258209</v>
      </c>
      <c r="I33" s="8">
        <v>91.891891891891888</v>
      </c>
    </row>
    <row r="34" spans="1:9" x14ac:dyDescent="0.25">
      <c r="A34" s="11" t="s">
        <v>43</v>
      </c>
      <c r="B34" s="12">
        <v>17982</v>
      </c>
      <c r="C34" s="12">
        <v>34162</v>
      </c>
      <c r="D34" s="13">
        <v>1.0962627970598773E-3</v>
      </c>
      <c r="E34" s="12">
        <v>21955</v>
      </c>
      <c r="F34" s="12">
        <v>39028</v>
      </c>
      <c r="G34" s="13">
        <v>1.2312043227549702E-3</v>
      </c>
      <c r="H34" s="14">
        <v>81.903894329309963</v>
      </c>
      <c r="I34" s="14">
        <v>87.532028287383412</v>
      </c>
    </row>
    <row r="35" spans="1:9" x14ac:dyDescent="0.25">
      <c r="A35" s="9" t="s">
        <v>45</v>
      </c>
      <c r="B35" s="6">
        <v>14808</v>
      </c>
      <c r="C35" s="6">
        <v>22654</v>
      </c>
      <c r="D35" s="10">
        <v>7.2696965647779579E-4</v>
      </c>
      <c r="E35" s="6">
        <v>21851</v>
      </c>
      <c r="F35" s="6">
        <v>30944</v>
      </c>
      <c r="G35" s="10">
        <v>9.7618085895587257E-4</v>
      </c>
      <c r="H35" s="8">
        <v>67.768065534758136</v>
      </c>
      <c r="I35" s="8">
        <v>73.209669079627716</v>
      </c>
    </row>
    <row r="36" spans="1:9" x14ac:dyDescent="0.25">
      <c r="A36" s="11" t="s">
        <v>51</v>
      </c>
      <c r="B36" s="12">
        <v>4339</v>
      </c>
      <c r="C36" s="12">
        <v>20181</v>
      </c>
      <c r="D36" s="13">
        <v>6.4761078120324875E-4</v>
      </c>
      <c r="E36" s="12">
        <v>4811</v>
      </c>
      <c r="F36" s="12">
        <v>19359</v>
      </c>
      <c r="G36" s="13">
        <v>6.1071242400874924E-4</v>
      </c>
      <c r="H36" s="14">
        <v>90.189149864892954</v>
      </c>
      <c r="I36" s="14">
        <v>104.24608709127537</v>
      </c>
    </row>
    <row r="37" spans="1:9" x14ac:dyDescent="0.25">
      <c r="A37" s="9" t="s">
        <v>78</v>
      </c>
      <c r="B37" s="6">
        <v>872</v>
      </c>
      <c r="C37" s="6">
        <v>3009</v>
      </c>
      <c r="D37" s="10">
        <v>9.6559181439996797E-5</v>
      </c>
      <c r="E37" s="6">
        <v>1101</v>
      </c>
      <c r="F37" s="6">
        <v>4008</v>
      </c>
      <c r="G37" s="10">
        <v>1.2643914434769704E-4</v>
      </c>
      <c r="H37" s="8">
        <v>79.200726612170754</v>
      </c>
      <c r="I37" s="8">
        <v>75.074850299401191</v>
      </c>
    </row>
    <row r="38" spans="1:9" x14ac:dyDescent="0.25">
      <c r="A38" s="11" t="s">
        <v>58</v>
      </c>
      <c r="B38" s="12">
        <v>5413</v>
      </c>
      <c r="C38" s="12">
        <v>22602</v>
      </c>
      <c r="D38" s="13">
        <v>7.2530097005875957E-4</v>
      </c>
      <c r="E38" s="12">
        <v>5382</v>
      </c>
      <c r="F38" s="12">
        <v>22613</v>
      </c>
      <c r="G38" s="13">
        <v>7.1336536205949934E-4</v>
      </c>
      <c r="H38" s="14">
        <v>100.57599405425492</v>
      </c>
      <c r="I38" s="14">
        <v>99.951355415026754</v>
      </c>
    </row>
    <row r="39" spans="1:9" x14ac:dyDescent="0.25">
      <c r="A39" s="9" t="s">
        <v>80</v>
      </c>
      <c r="B39" s="6">
        <v>281</v>
      </c>
      <c r="C39" s="6">
        <v>1847</v>
      </c>
      <c r="D39" s="10">
        <v>5.9270457999227011E-5</v>
      </c>
      <c r="E39" s="6">
        <v>240</v>
      </c>
      <c r="F39" s="6">
        <v>1513</v>
      </c>
      <c r="G39" s="10">
        <v>4.7730146057401605E-5</v>
      </c>
      <c r="H39" s="8">
        <v>117.08333333333333</v>
      </c>
      <c r="I39" s="8">
        <v>122.07534699272968</v>
      </c>
    </row>
    <row r="40" spans="1:9" x14ac:dyDescent="0.25">
      <c r="A40" s="11" t="s">
        <v>42</v>
      </c>
      <c r="B40" s="12">
        <v>12708</v>
      </c>
      <c r="C40" s="12">
        <v>47860</v>
      </c>
      <c r="D40" s="13">
        <v>1.5358333079821358E-3</v>
      </c>
      <c r="E40" s="12">
        <v>13637</v>
      </c>
      <c r="F40" s="12">
        <v>54959</v>
      </c>
      <c r="G40" s="13">
        <v>1.7337746841829048E-3</v>
      </c>
      <c r="H40" s="14">
        <v>93.187651242941996</v>
      </c>
      <c r="I40" s="14">
        <v>87.083098309649017</v>
      </c>
    </row>
    <row r="41" spans="1:9" x14ac:dyDescent="0.25">
      <c r="A41" s="9" t="s">
        <v>68</v>
      </c>
      <c r="B41" s="6">
        <v>4343</v>
      </c>
      <c r="C41" s="6">
        <v>21826</v>
      </c>
      <c r="D41" s="10">
        <v>7.0039903426698908E-4</v>
      </c>
      <c r="E41" s="6">
        <v>4434</v>
      </c>
      <c r="F41" s="6">
        <v>22005</v>
      </c>
      <c r="G41" s="10">
        <v>6.9418497289697439E-4</v>
      </c>
      <c r="H41" s="8">
        <v>97.947677041046461</v>
      </c>
      <c r="I41" s="8">
        <v>99.186548511701886</v>
      </c>
    </row>
    <row r="42" spans="1:9" x14ac:dyDescent="0.25">
      <c r="A42" s="11" t="s">
        <v>39</v>
      </c>
      <c r="B42" s="12">
        <v>9643</v>
      </c>
      <c r="C42" s="12">
        <v>74860</v>
      </c>
      <c r="D42" s="13">
        <v>2.4022666409432235E-3</v>
      </c>
      <c r="E42" s="12">
        <v>9160</v>
      </c>
      <c r="F42" s="12">
        <v>70643</v>
      </c>
      <c r="G42" s="13">
        <v>2.2285530125135634E-3</v>
      </c>
      <c r="H42" s="14">
        <v>105.27292576419214</v>
      </c>
      <c r="I42" s="14">
        <v>105.96945203346404</v>
      </c>
    </row>
    <row r="43" spans="1:9" x14ac:dyDescent="0.25">
      <c r="A43" s="9" t="s">
        <v>70</v>
      </c>
      <c r="B43" s="6">
        <v>2110</v>
      </c>
      <c r="C43" s="6">
        <v>6483</v>
      </c>
      <c r="D43" s="10">
        <v>2.080402702809901E-4</v>
      </c>
      <c r="E43" s="6">
        <v>1975</v>
      </c>
      <c r="F43" s="6">
        <v>6304</v>
      </c>
      <c r="G43" s="10">
        <v>1.9887035079038976E-4</v>
      </c>
      <c r="H43" s="8">
        <v>106.83544303797468</v>
      </c>
      <c r="I43" s="8">
        <v>102.83946700507614</v>
      </c>
    </row>
    <row r="44" spans="1:9" x14ac:dyDescent="0.25">
      <c r="A44" s="11" t="s">
        <v>73</v>
      </c>
      <c r="B44" s="12">
        <v>2216</v>
      </c>
      <c r="C44" s="12">
        <v>7580</v>
      </c>
      <c r="D44" s="13">
        <v>2.4324313569796467E-4</v>
      </c>
      <c r="E44" s="12">
        <v>2257</v>
      </c>
      <c r="F44" s="12">
        <v>7179</v>
      </c>
      <c r="G44" s="13">
        <v>2.2647370690422083E-4</v>
      </c>
      <c r="H44" s="14">
        <v>98.183429330970313</v>
      </c>
      <c r="I44" s="14">
        <v>105.58573617495473</v>
      </c>
    </row>
    <row r="45" spans="1:9" x14ac:dyDescent="0.25">
      <c r="A45" s="9" t="s">
        <v>20</v>
      </c>
      <c r="B45" s="6">
        <v>255008</v>
      </c>
      <c r="C45" s="6">
        <v>1367056</v>
      </c>
      <c r="D45" s="10">
        <v>4.3868995793498261E-2</v>
      </c>
      <c r="E45" s="6">
        <v>267226</v>
      </c>
      <c r="F45" s="6">
        <v>1453649</v>
      </c>
      <c r="G45" s="10">
        <v>4.5857818298873622E-2</v>
      </c>
      <c r="H45" s="8">
        <v>95.427840105378962</v>
      </c>
      <c r="I45" s="8">
        <v>94.043059913362853</v>
      </c>
    </row>
    <row r="46" spans="1:9" x14ac:dyDescent="0.25">
      <c r="A46" s="11" t="s">
        <v>63</v>
      </c>
      <c r="B46" s="12">
        <v>4121</v>
      </c>
      <c r="C46" s="12">
        <v>11461</v>
      </c>
      <c r="D46" s="13">
        <v>3.6778490478026033E-4</v>
      </c>
      <c r="E46" s="12">
        <v>3773</v>
      </c>
      <c r="F46" s="12">
        <v>10207</v>
      </c>
      <c r="G46" s="13">
        <v>3.2199709240442707E-4</v>
      </c>
      <c r="H46" s="14">
        <v>109.22342963159289</v>
      </c>
      <c r="I46" s="14">
        <v>112.28568629371999</v>
      </c>
    </row>
    <row r="47" spans="1:9" x14ac:dyDescent="0.25">
      <c r="A47" s="9" t="s">
        <v>24</v>
      </c>
      <c r="B47" s="6">
        <v>128732</v>
      </c>
      <c r="C47" s="6">
        <v>1028528</v>
      </c>
      <c r="D47" s="10">
        <v>3.3005590484585255E-2</v>
      </c>
      <c r="E47" s="6">
        <v>143769</v>
      </c>
      <c r="F47" s="6">
        <v>1145860</v>
      </c>
      <c r="G47" s="10">
        <v>3.6148093298965102E-2</v>
      </c>
      <c r="H47" s="8">
        <v>89.540860686239725</v>
      </c>
      <c r="I47" s="8">
        <v>89.760354668109542</v>
      </c>
    </row>
    <row r="48" spans="1:9" x14ac:dyDescent="0.25">
      <c r="A48" s="11" t="s">
        <v>13</v>
      </c>
      <c r="B48" s="12">
        <v>887474</v>
      </c>
      <c r="C48" s="12">
        <v>6751843</v>
      </c>
      <c r="D48" s="13">
        <v>0.21666747533777744</v>
      </c>
      <c r="E48" s="12">
        <v>908460</v>
      </c>
      <c r="F48" s="12">
        <v>7171524</v>
      </c>
      <c r="G48" s="13">
        <v>0.22623786382958427</v>
      </c>
      <c r="H48" s="14">
        <v>97.689936816150407</v>
      </c>
      <c r="I48" s="14">
        <v>94.147952373860846</v>
      </c>
    </row>
    <row r="49" spans="1:9" x14ac:dyDescent="0.25">
      <c r="A49" s="9" t="s">
        <v>33</v>
      </c>
      <c r="B49" s="6">
        <v>15644</v>
      </c>
      <c r="C49" s="6">
        <v>98901</v>
      </c>
      <c r="D49" s="10">
        <v>3.1737452986364649E-3</v>
      </c>
      <c r="E49" s="6">
        <v>14976</v>
      </c>
      <c r="F49" s="6">
        <v>99445</v>
      </c>
      <c r="G49" s="10">
        <v>3.1371608557027777E-3</v>
      </c>
      <c r="H49" s="8">
        <v>104.46047008547009</v>
      </c>
      <c r="I49" s="8">
        <v>99.452963949922065</v>
      </c>
    </row>
    <row r="50" spans="1:9" x14ac:dyDescent="0.25">
      <c r="A50" s="11" t="s">
        <v>56</v>
      </c>
      <c r="B50" s="12">
        <v>7308</v>
      </c>
      <c r="C50" s="12">
        <v>21876</v>
      </c>
      <c r="D50" s="13">
        <v>7.0200354043913917E-4</v>
      </c>
      <c r="E50" s="12">
        <v>7609</v>
      </c>
      <c r="F50" s="12">
        <v>22356</v>
      </c>
      <c r="G50" s="13">
        <v>7.0525786203520834E-4</v>
      </c>
      <c r="H50" s="14">
        <v>96.044158233670657</v>
      </c>
      <c r="I50" s="14">
        <v>97.852925389157278</v>
      </c>
    </row>
    <row r="51" spans="1:9" x14ac:dyDescent="0.25">
      <c r="A51" s="9" t="s">
        <v>84</v>
      </c>
      <c r="B51" s="6">
        <v>108</v>
      </c>
      <c r="C51" s="6">
        <v>248</v>
      </c>
      <c r="D51" s="10">
        <v>7.9583506138648073E-6</v>
      </c>
      <c r="E51" s="6">
        <v>115</v>
      </c>
      <c r="F51" s="6">
        <v>255</v>
      </c>
      <c r="G51" s="10">
        <v>8.0444066388879109E-6</v>
      </c>
      <c r="H51" s="8">
        <v>93.913043478260875</v>
      </c>
      <c r="I51" s="8">
        <v>97.254901960784309</v>
      </c>
    </row>
    <row r="52" spans="1:9" x14ac:dyDescent="0.25">
      <c r="A52" s="11" t="s">
        <v>57</v>
      </c>
      <c r="B52" s="12">
        <v>4563</v>
      </c>
      <c r="C52" s="12">
        <v>22515</v>
      </c>
      <c r="D52" s="13">
        <v>7.2250912931921829E-4</v>
      </c>
      <c r="E52" s="12">
        <v>4476</v>
      </c>
      <c r="F52" s="12">
        <v>22225</v>
      </c>
      <c r="G52" s="13">
        <v>7.0112524529130911E-4</v>
      </c>
      <c r="H52" s="14">
        <v>101.94369973190348</v>
      </c>
      <c r="I52" s="14">
        <v>101.30483689538808</v>
      </c>
    </row>
    <row r="53" spans="1:9" x14ac:dyDescent="0.25">
      <c r="A53" s="9" t="s">
        <v>41</v>
      </c>
      <c r="B53" s="6">
        <v>11461</v>
      </c>
      <c r="C53" s="6">
        <v>47938</v>
      </c>
      <c r="D53" s="10">
        <v>1.53833633761069E-3</v>
      </c>
      <c r="E53" s="6">
        <v>11523</v>
      </c>
      <c r="F53" s="6">
        <v>47898</v>
      </c>
      <c r="G53" s="10">
        <v>1.5110234870174633E-3</v>
      </c>
      <c r="H53" s="8">
        <v>99.46194567386965</v>
      </c>
      <c r="I53" s="8">
        <v>100.08351079377009</v>
      </c>
    </row>
    <row r="54" spans="1:9" x14ac:dyDescent="0.25">
      <c r="A54" s="11" t="s">
        <v>65</v>
      </c>
      <c r="B54" s="12">
        <v>3450</v>
      </c>
      <c r="C54" s="12">
        <v>16580</v>
      </c>
      <c r="D54" s="13">
        <v>5.3205424668499395E-4</v>
      </c>
      <c r="E54" s="12">
        <v>3323</v>
      </c>
      <c r="F54" s="12">
        <v>15872</v>
      </c>
      <c r="G54" s="13">
        <v>5.0070910655854476E-4</v>
      </c>
      <c r="H54" s="14">
        <v>103.82184772795667</v>
      </c>
      <c r="I54" s="14">
        <v>104.46068548387096</v>
      </c>
    </row>
    <row r="55" spans="1:9" x14ac:dyDescent="0.25">
      <c r="A55" s="9" t="s">
        <v>50</v>
      </c>
      <c r="B55" s="6">
        <v>8684</v>
      </c>
      <c r="C55" s="6">
        <v>28612</v>
      </c>
      <c r="D55" s="10">
        <v>9.1816261195120914E-4</v>
      </c>
      <c r="E55" s="6">
        <v>8851</v>
      </c>
      <c r="F55" s="6">
        <v>28295</v>
      </c>
      <c r="G55" s="10">
        <v>8.926136699895429E-4</v>
      </c>
      <c r="H55" s="8">
        <v>98.113207547169807</v>
      </c>
      <c r="I55" s="8">
        <v>101.12033928255876</v>
      </c>
    </row>
    <row r="56" spans="1:9" x14ac:dyDescent="0.25">
      <c r="A56" s="11" t="s">
        <v>79</v>
      </c>
      <c r="B56" s="12">
        <v>547</v>
      </c>
      <c r="C56" s="12">
        <v>2323</v>
      </c>
      <c r="D56" s="13">
        <v>7.454535675809656E-5</v>
      </c>
      <c r="E56" s="12">
        <v>561</v>
      </c>
      <c r="F56" s="12">
        <v>2341</v>
      </c>
      <c r="G56" s="13">
        <v>7.3850807614261172E-5</v>
      </c>
      <c r="H56" s="14">
        <v>97.504456327985736</v>
      </c>
      <c r="I56" s="14">
        <v>99.231097821443825</v>
      </c>
    </row>
    <row r="57" spans="1:9" x14ac:dyDescent="0.25">
      <c r="A57" s="9" t="s">
        <v>74</v>
      </c>
      <c r="B57" s="6">
        <v>1014</v>
      </c>
      <c r="C57" s="6">
        <v>4029</v>
      </c>
      <c r="D57" s="10">
        <v>1.2929110735186011E-4</v>
      </c>
      <c r="E57" s="6">
        <v>1103</v>
      </c>
      <c r="F57" s="6">
        <v>4572</v>
      </c>
      <c r="G57" s="10">
        <v>1.4423147903135501E-4</v>
      </c>
      <c r="H57" s="8">
        <v>91.931097008159568</v>
      </c>
      <c r="I57" s="8">
        <v>88.123359580052494</v>
      </c>
    </row>
    <row r="58" spans="1:9" x14ac:dyDescent="0.25">
      <c r="A58" s="11" t="s">
        <v>17</v>
      </c>
      <c r="B58" s="12">
        <v>363150</v>
      </c>
      <c r="C58" s="12">
        <v>2321597</v>
      </c>
      <c r="D58" s="13">
        <v>7.4500334314906033E-2</v>
      </c>
      <c r="E58" s="12">
        <v>324370</v>
      </c>
      <c r="F58" s="12">
        <v>2160729</v>
      </c>
      <c r="G58" s="13">
        <v>6.8163853774265246E-2</v>
      </c>
      <c r="H58" s="14">
        <v>111.95548293615316</v>
      </c>
      <c r="I58" s="14">
        <v>107.44507987813373</v>
      </c>
    </row>
    <row r="59" spans="1:9" x14ac:dyDescent="0.25">
      <c r="A59" s="9" t="s">
        <v>47</v>
      </c>
      <c r="B59" s="6">
        <v>14934</v>
      </c>
      <c r="C59" s="6">
        <v>43505</v>
      </c>
      <c r="D59" s="10">
        <v>1.3960808203878567E-3</v>
      </c>
      <c r="E59" s="6">
        <v>14562</v>
      </c>
      <c r="F59" s="6">
        <v>41347</v>
      </c>
      <c r="G59" s="10">
        <v>1.3043611031297979E-3</v>
      </c>
      <c r="H59" s="8">
        <v>102.55459414915534</v>
      </c>
      <c r="I59" s="8">
        <v>105.21924202481438</v>
      </c>
    </row>
    <row r="60" spans="1:9" x14ac:dyDescent="0.25">
      <c r="A60" s="11" t="s">
        <v>35</v>
      </c>
      <c r="B60" s="12">
        <v>53482</v>
      </c>
      <c r="C60" s="12">
        <v>222063</v>
      </c>
      <c r="D60" s="13">
        <v>7.1260290821236316E-3</v>
      </c>
      <c r="E60" s="12">
        <v>51718</v>
      </c>
      <c r="F60" s="12">
        <v>221592</v>
      </c>
      <c r="G60" s="13">
        <v>6.9904947291154901E-3</v>
      </c>
      <c r="H60" s="14">
        <v>103.41080474883019</v>
      </c>
      <c r="I60" s="14">
        <v>100.21255279974007</v>
      </c>
    </row>
    <row r="61" spans="1:9" x14ac:dyDescent="0.25">
      <c r="A61" s="9" t="s">
        <v>48</v>
      </c>
      <c r="B61" s="6">
        <v>7238</v>
      </c>
      <c r="C61" s="6">
        <v>45309</v>
      </c>
      <c r="D61" s="10">
        <v>1.4539714030790344E-3</v>
      </c>
      <c r="E61" s="6">
        <v>7339</v>
      </c>
      <c r="F61" s="6">
        <v>46681</v>
      </c>
      <c r="G61" s="10">
        <v>1.4726311619997121E-3</v>
      </c>
      <c r="H61" s="8">
        <v>98.623790707180817</v>
      </c>
      <c r="I61" s="8">
        <v>97.060902722735165</v>
      </c>
    </row>
    <row r="62" spans="1:9" x14ac:dyDescent="0.25">
      <c r="A62" s="11" t="s">
        <v>25</v>
      </c>
      <c r="B62" s="12">
        <v>118176</v>
      </c>
      <c r="C62" s="12">
        <v>359881</v>
      </c>
      <c r="D62" s="13">
        <v>1.1548625714791455E-2</v>
      </c>
      <c r="E62" s="12">
        <v>110683</v>
      </c>
      <c r="F62" s="12">
        <v>337116</v>
      </c>
      <c r="G62" s="13">
        <v>1.0634894856766027E-2</v>
      </c>
      <c r="H62" s="14">
        <v>106.76978397766595</v>
      </c>
      <c r="I62" s="14">
        <v>106.75286844884253</v>
      </c>
    </row>
    <row r="63" spans="1:9" x14ac:dyDescent="0.25">
      <c r="A63" s="9" t="s">
        <v>22</v>
      </c>
      <c r="B63" s="6">
        <v>165171</v>
      </c>
      <c r="C63" s="6">
        <v>1093860</v>
      </c>
      <c r="D63" s="10">
        <v>3.5102102429363541E-2</v>
      </c>
      <c r="E63" s="6">
        <v>169226</v>
      </c>
      <c r="F63" s="6">
        <v>1138550</v>
      </c>
      <c r="G63" s="10">
        <v>3.5917486975316985E-2</v>
      </c>
      <c r="H63" s="8">
        <v>97.603796106981193</v>
      </c>
      <c r="I63" s="8">
        <v>96.074832023187383</v>
      </c>
    </row>
    <row r="64" spans="1:9" x14ac:dyDescent="0.25">
      <c r="A64" s="11" t="s">
        <v>15</v>
      </c>
      <c r="B64" s="12">
        <v>311182</v>
      </c>
      <c r="C64" s="12">
        <v>2956108</v>
      </c>
      <c r="D64" s="13">
        <v>9.4861870630849471E-2</v>
      </c>
      <c r="E64" s="12">
        <v>310633</v>
      </c>
      <c r="F64" s="12">
        <v>2968294</v>
      </c>
      <c r="G64" s="13">
        <v>9.3639858665769224E-2</v>
      </c>
      <c r="H64" s="14">
        <v>100.17673589090663</v>
      </c>
      <c r="I64" s="14">
        <v>99.589461151759224</v>
      </c>
    </row>
    <row r="65" spans="1:9" x14ac:dyDescent="0.25">
      <c r="A65" s="9" t="s">
        <v>28</v>
      </c>
      <c r="B65" s="6">
        <v>61307</v>
      </c>
      <c r="C65" s="6">
        <v>494871</v>
      </c>
      <c r="D65" s="10">
        <v>1.5880471478362464E-2</v>
      </c>
      <c r="E65" s="6">
        <v>57470</v>
      </c>
      <c r="F65" s="6">
        <v>465351</v>
      </c>
      <c r="G65" s="10">
        <v>1.4680284995345601E-2</v>
      </c>
      <c r="H65" s="8">
        <v>106.67652688359144</v>
      </c>
      <c r="I65" s="8">
        <v>106.34359870291458</v>
      </c>
    </row>
    <row r="66" spans="1:9" x14ac:dyDescent="0.25">
      <c r="A66" s="11" t="s">
        <v>76</v>
      </c>
      <c r="B66" s="12">
        <v>679</v>
      </c>
      <c r="C66" s="12">
        <v>2789</v>
      </c>
      <c r="D66" s="13">
        <v>8.9499354282536079E-5</v>
      </c>
      <c r="E66" s="12">
        <v>650</v>
      </c>
      <c r="F66" s="12">
        <v>2284</v>
      </c>
      <c r="G66" s="13">
        <v>7.2052646130274468E-5</v>
      </c>
      <c r="H66" s="14">
        <v>104.46153846153847</v>
      </c>
      <c r="I66" s="14">
        <v>122.11033274956218</v>
      </c>
    </row>
    <row r="67" spans="1:9" x14ac:dyDescent="0.25">
      <c r="A67" s="9" t="s">
        <v>81</v>
      </c>
      <c r="B67" s="6">
        <v>684</v>
      </c>
      <c r="C67" s="6">
        <v>2108</v>
      </c>
      <c r="D67" s="10">
        <v>6.7645980217850865E-5</v>
      </c>
      <c r="E67" s="6">
        <v>658</v>
      </c>
      <c r="F67" s="6">
        <v>2114</v>
      </c>
      <c r="G67" s="10">
        <v>6.6689708371015855E-5</v>
      </c>
      <c r="H67" s="8">
        <v>103.95136778115501</v>
      </c>
      <c r="I67" s="8">
        <v>99.71617786187322</v>
      </c>
    </row>
    <row r="68" spans="1:9" x14ac:dyDescent="0.25">
      <c r="A68" s="11" t="s">
        <v>53</v>
      </c>
      <c r="B68" s="12">
        <v>9717</v>
      </c>
      <c r="C68" s="12">
        <v>29785</v>
      </c>
      <c r="D68" s="13">
        <v>9.5580432674985199E-4</v>
      </c>
      <c r="E68" s="12">
        <v>8682</v>
      </c>
      <c r="F68" s="12">
        <v>25660</v>
      </c>
      <c r="G68" s="13">
        <v>8.0948813472103448E-4</v>
      </c>
      <c r="H68" s="14">
        <v>111.92121630960608</v>
      </c>
      <c r="I68" s="14">
        <v>116.07560405300077</v>
      </c>
    </row>
    <row r="69" spans="1:9" x14ac:dyDescent="0.25">
      <c r="A69" s="9" t="s">
        <v>21</v>
      </c>
      <c r="B69" s="6">
        <v>174325</v>
      </c>
      <c r="C69" s="6">
        <v>952526</v>
      </c>
      <c r="D69" s="10">
        <v>3.0566676922670118E-2</v>
      </c>
      <c r="E69" s="6">
        <v>173271</v>
      </c>
      <c r="F69" s="6">
        <v>932800</v>
      </c>
      <c r="G69" s="10">
        <v>2.9426754951978995E-2</v>
      </c>
      <c r="H69" s="8">
        <v>100.60829567556026</v>
      </c>
      <c r="I69" s="8">
        <v>102.11470840480274</v>
      </c>
    </row>
    <row r="70" spans="1:9" x14ac:dyDescent="0.25">
      <c r="A70" s="11" t="s">
        <v>75</v>
      </c>
      <c r="B70" s="12">
        <v>1297</v>
      </c>
      <c r="C70" s="12">
        <v>5159</v>
      </c>
      <c r="D70" s="13">
        <v>1.655529468424538E-4</v>
      </c>
      <c r="E70" s="12">
        <v>1411</v>
      </c>
      <c r="F70" s="12">
        <v>5590</v>
      </c>
      <c r="G70" s="13">
        <v>1.7634601220150361E-4</v>
      </c>
      <c r="H70" s="14">
        <v>91.920623671155212</v>
      </c>
      <c r="I70" s="14">
        <v>92.289803220035779</v>
      </c>
    </row>
    <row r="71" spans="1:9" x14ac:dyDescent="0.25">
      <c r="A71" s="9" t="s">
        <v>27</v>
      </c>
      <c r="B71" s="6">
        <v>104144</v>
      </c>
      <c r="C71" s="6">
        <v>617471</v>
      </c>
      <c r="D71" s="10">
        <v>1.9814720612474662E-2</v>
      </c>
      <c r="E71" s="6">
        <v>85254</v>
      </c>
      <c r="F71" s="6">
        <v>513589</v>
      </c>
      <c r="G71" s="10">
        <v>1.6202034357881583E-2</v>
      </c>
      <c r="H71" s="8">
        <v>122.15731813170056</v>
      </c>
      <c r="I71" s="8">
        <v>120.22667930972042</v>
      </c>
    </row>
    <row r="72" spans="1:9" x14ac:dyDescent="0.25">
      <c r="A72" s="11" t="s">
        <v>18</v>
      </c>
      <c r="B72" s="12">
        <v>214435</v>
      </c>
      <c r="C72" s="12">
        <v>1391644</v>
      </c>
      <c r="D72" s="13">
        <v>4.4658027748714822E-2</v>
      </c>
      <c r="E72" s="12">
        <v>215256</v>
      </c>
      <c r="F72" s="12">
        <v>1457904</v>
      </c>
      <c r="G72" s="13">
        <v>4.5992049476318589E-2</v>
      </c>
      <c r="H72" s="14">
        <v>99.618593674508489</v>
      </c>
      <c r="I72" s="14">
        <v>95.455119129928988</v>
      </c>
    </row>
    <row r="73" spans="1:9" x14ac:dyDescent="0.25">
      <c r="A73" s="9" t="s">
        <v>69</v>
      </c>
      <c r="B73" s="6">
        <v>2103</v>
      </c>
      <c r="C73" s="6">
        <v>6084</v>
      </c>
      <c r="D73" s="10">
        <v>1.952363110272318E-4</v>
      </c>
      <c r="E73" s="6">
        <v>2270</v>
      </c>
      <c r="F73" s="6">
        <v>6646</v>
      </c>
      <c r="G73" s="10">
        <v>2.0965931969431001E-4</v>
      </c>
      <c r="H73" s="8">
        <v>92.643171806167402</v>
      </c>
      <c r="I73" s="8">
        <v>91.543785735780915</v>
      </c>
    </row>
    <row r="74" spans="1:9" x14ac:dyDescent="0.25">
      <c r="A74" s="11" t="s">
        <v>34</v>
      </c>
      <c r="B74" s="12">
        <v>81590</v>
      </c>
      <c r="C74" s="12">
        <v>204024</v>
      </c>
      <c r="D74" s="13">
        <v>6.5471553453352966E-3</v>
      </c>
      <c r="E74" s="12">
        <v>83433</v>
      </c>
      <c r="F74" s="12">
        <v>201589</v>
      </c>
      <c r="G74" s="13">
        <v>6.3594662350069612E-3</v>
      </c>
      <c r="H74" s="14">
        <v>97.791041913871013</v>
      </c>
      <c r="I74" s="14">
        <v>101.20790320900446</v>
      </c>
    </row>
    <row r="75" spans="1:9" x14ac:dyDescent="0.25">
      <c r="A75" s="9" t="s">
        <v>29</v>
      </c>
      <c r="B75" s="6">
        <v>35753</v>
      </c>
      <c r="C75" s="6">
        <v>202540</v>
      </c>
      <c r="D75" s="10">
        <v>6.4995336021458792E-3</v>
      </c>
      <c r="E75" s="6">
        <v>33255</v>
      </c>
      <c r="F75" s="6">
        <v>195499</v>
      </c>
      <c r="G75" s="10">
        <v>6.1673468764546968E-3</v>
      </c>
      <c r="H75" s="8">
        <v>107.51165238310028</v>
      </c>
      <c r="I75" s="8">
        <v>103.60155294911995</v>
      </c>
    </row>
    <row r="76" spans="1:9" x14ac:dyDescent="0.25">
      <c r="A76" s="11" t="s">
        <v>30</v>
      </c>
      <c r="B76" s="12">
        <v>42761</v>
      </c>
      <c r="C76" s="12">
        <v>239399</v>
      </c>
      <c r="D76" s="13">
        <v>7.6823434621315365E-3</v>
      </c>
      <c r="E76" s="12">
        <v>45091</v>
      </c>
      <c r="F76" s="12">
        <v>252033</v>
      </c>
      <c r="G76" s="13">
        <v>7.9508076016424969E-3</v>
      </c>
      <c r="H76" s="14">
        <v>94.832671708323176</v>
      </c>
      <c r="I76" s="14">
        <v>94.987164379267796</v>
      </c>
    </row>
    <row r="77" spans="1:9" x14ac:dyDescent="0.25">
      <c r="B77" s="2"/>
      <c r="C77" s="2"/>
      <c r="D77" s="3"/>
      <c r="E77" s="2"/>
      <c r="F77" s="2"/>
      <c r="G77" s="3"/>
      <c r="H77" s="4"/>
      <c r="I77" s="4"/>
    </row>
    <row r="78" spans="1:9" x14ac:dyDescent="0.25">
      <c r="A78" s="18" t="s">
        <v>85</v>
      </c>
      <c r="B78" s="19">
        <v>4459526</v>
      </c>
      <c r="C78" s="19">
        <v>27249505</v>
      </c>
      <c r="D78" s="20">
        <v>0.87443997921073446</v>
      </c>
      <c r="E78" s="19">
        <v>4459135</v>
      </c>
      <c r="F78" s="19">
        <v>27785398</v>
      </c>
      <c r="G78" s="20">
        <v>0.87653741229546234</v>
      </c>
      <c r="H78" s="21">
        <v>100.00876851676391</v>
      </c>
      <c r="I78" s="21">
        <v>98.071314292492772</v>
      </c>
    </row>
    <row r="79" spans="1:9" x14ac:dyDescent="0.25">
      <c r="A79" s="5" t="s">
        <v>86</v>
      </c>
      <c r="B79" s="22">
        <v>499797</v>
      </c>
      <c r="C79" s="22">
        <v>3912731</v>
      </c>
      <c r="D79" s="23">
        <v>0.12556002078926556</v>
      </c>
      <c r="E79" s="22">
        <v>480257</v>
      </c>
      <c r="F79" s="22">
        <v>3913646</v>
      </c>
      <c r="G79" s="23">
        <v>0.12346258770453772</v>
      </c>
      <c r="H79" s="24">
        <v>104.06865490768485</v>
      </c>
      <c r="I79" s="24">
        <v>99.976620266626057</v>
      </c>
    </row>
    <row r="80" spans="1:9" x14ac:dyDescent="0.25">
      <c r="A80" s="25" t="s">
        <v>87</v>
      </c>
      <c r="B80" s="26">
        <v>4959323</v>
      </c>
      <c r="C80" s="26">
        <v>31162236</v>
      </c>
      <c r="D80" s="27">
        <v>1</v>
      </c>
      <c r="E80" s="26">
        <v>4939392</v>
      </c>
      <c r="F80" s="26">
        <v>31699044</v>
      </c>
      <c r="G80" s="27">
        <v>1</v>
      </c>
      <c r="H80" s="28">
        <v>100.40351120137863</v>
      </c>
      <c r="I80" s="28">
        <v>98.306548298428183</v>
      </c>
    </row>
    <row r="81" spans="1:9" x14ac:dyDescent="0.25">
      <c r="A81" s="1"/>
      <c r="B81" s="15"/>
      <c r="C81" s="15"/>
      <c r="D81" s="16"/>
      <c r="E81" s="15"/>
      <c r="F81" s="15"/>
      <c r="G81" s="16"/>
      <c r="H81" s="17"/>
      <c r="I81" s="17"/>
    </row>
    <row r="82" spans="1:9" x14ac:dyDescent="0.25">
      <c r="A82" s="48" t="s">
        <v>88</v>
      </c>
      <c r="B82" s="49"/>
      <c r="C82" s="49"/>
      <c r="D82" s="50"/>
      <c r="E82" s="49"/>
      <c r="F82" s="49"/>
      <c r="G82" s="50"/>
      <c r="H82" s="51"/>
      <c r="I82" s="51"/>
    </row>
    <row r="83" spans="1:9" x14ac:dyDescent="0.25">
      <c r="B83" s="2"/>
      <c r="C83" s="2"/>
      <c r="D83" s="3"/>
      <c r="E83" s="2"/>
      <c r="F83" s="2"/>
      <c r="G83" s="3"/>
      <c r="H83" s="4"/>
      <c r="I83" s="4"/>
    </row>
    <row r="84" spans="1:9" x14ac:dyDescent="0.25">
      <c r="B84" s="2"/>
      <c r="C84" s="2"/>
      <c r="D84" s="3"/>
      <c r="E84" s="2"/>
      <c r="F84" s="2"/>
      <c r="G84" s="3"/>
      <c r="H84" s="4"/>
      <c r="I84" s="4"/>
    </row>
    <row r="85" spans="1:9" x14ac:dyDescent="0.25">
      <c r="B85" s="2"/>
      <c r="C85" s="2"/>
      <c r="D85" s="3"/>
      <c r="E85" s="2"/>
      <c r="F85" s="2"/>
      <c r="G85" s="3"/>
      <c r="H85" s="4"/>
      <c r="I85" s="4"/>
    </row>
    <row r="86" spans="1:9" x14ac:dyDescent="0.25">
      <c r="B86" s="2"/>
      <c r="C86" s="2"/>
      <c r="D86" s="3"/>
      <c r="E86" s="2"/>
      <c r="F86" s="2"/>
      <c r="G86" s="3"/>
      <c r="H86" s="4"/>
      <c r="I86" s="4"/>
    </row>
    <row r="87" spans="1:9" x14ac:dyDescent="0.25">
      <c r="B87" s="2"/>
      <c r="C87" s="2"/>
      <c r="D87" s="3"/>
      <c r="E87" s="2"/>
      <c r="F87" s="2"/>
      <c r="G87" s="3"/>
      <c r="H87" s="4"/>
      <c r="I87" s="4"/>
    </row>
    <row r="88" spans="1:9" x14ac:dyDescent="0.25">
      <c r="B88" s="2"/>
      <c r="C88" s="2"/>
      <c r="D88" s="3"/>
      <c r="E88" s="2"/>
      <c r="F88" s="2"/>
      <c r="G88" s="3"/>
      <c r="H88" s="4"/>
      <c r="I88" s="4"/>
    </row>
    <row r="89" spans="1:9" x14ac:dyDescent="0.25">
      <c r="B89" s="2"/>
      <c r="C89" s="2"/>
      <c r="D89" s="3"/>
      <c r="E89" s="2"/>
      <c r="F89" s="2"/>
      <c r="G89" s="3"/>
      <c r="H89" s="4"/>
      <c r="I89" s="4"/>
    </row>
    <row r="90" spans="1:9" x14ac:dyDescent="0.25">
      <c r="B90" s="2"/>
      <c r="C90" s="2"/>
      <c r="D90" s="3"/>
      <c r="E90" s="2"/>
      <c r="F90" s="2"/>
      <c r="G90" s="3"/>
      <c r="H90" s="4"/>
      <c r="I90" s="4"/>
    </row>
    <row r="91" spans="1:9" x14ac:dyDescent="0.25">
      <c r="B91" s="2"/>
      <c r="C91" s="2"/>
      <c r="D91" s="3"/>
      <c r="E91" s="2"/>
      <c r="F91" s="2"/>
      <c r="G91" s="3"/>
      <c r="H91" s="4"/>
      <c r="I91" s="4"/>
    </row>
    <row r="92" spans="1:9" x14ac:dyDescent="0.25">
      <c r="B92" s="2"/>
      <c r="C92" s="2"/>
      <c r="D92" s="3"/>
      <c r="E92" s="2"/>
      <c r="F92" s="2"/>
      <c r="G92" s="3"/>
      <c r="H92" s="4"/>
      <c r="I92" s="4"/>
    </row>
    <row r="93" spans="1:9" x14ac:dyDescent="0.25">
      <c r="B93" s="2"/>
      <c r="C93" s="2"/>
      <c r="D93" s="3"/>
      <c r="E93" s="2"/>
      <c r="F93" s="2"/>
      <c r="G93" s="3"/>
      <c r="H93" s="4"/>
      <c r="I93" s="4"/>
    </row>
    <row r="94" spans="1:9" x14ac:dyDescent="0.25">
      <c r="B94" s="2"/>
      <c r="C94" s="2"/>
      <c r="D94" s="3"/>
      <c r="E94" s="2"/>
      <c r="F94" s="2"/>
      <c r="G94" s="3"/>
      <c r="H94" s="4"/>
      <c r="I94" s="4"/>
    </row>
    <row r="95" spans="1:9" x14ac:dyDescent="0.25">
      <c r="B95" s="2"/>
      <c r="C95" s="2"/>
      <c r="D95" s="3"/>
      <c r="E95" s="2"/>
      <c r="F95" s="2"/>
      <c r="G95" s="3"/>
      <c r="H95" s="4"/>
      <c r="I95" s="4"/>
    </row>
    <row r="96" spans="1:9" x14ac:dyDescent="0.25">
      <c r="B96" s="2"/>
      <c r="C96" s="2"/>
      <c r="D96" s="3"/>
      <c r="E96" s="2"/>
      <c r="F96" s="2"/>
      <c r="G96" s="3"/>
      <c r="H96" s="4"/>
      <c r="I96" s="4"/>
    </row>
    <row r="97" spans="2:9" x14ac:dyDescent="0.25">
      <c r="B97" s="2"/>
      <c r="C97" s="2"/>
      <c r="D97" s="3"/>
      <c r="E97" s="2"/>
      <c r="F97" s="2"/>
      <c r="G97" s="3"/>
      <c r="H97" s="4"/>
      <c r="I97" s="4"/>
    </row>
    <row r="98" spans="2:9" x14ac:dyDescent="0.25">
      <c r="B98" s="2"/>
      <c r="C98" s="2"/>
      <c r="D98" s="3"/>
      <c r="E98" s="2"/>
      <c r="F98" s="2"/>
      <c r="G98" s="3"/>
      <c r="H98" s="4"/>
      <c r="I98" s="4"/>
    </row>
    <row r="99" spans="2:9" x14ac:dyDescent="0.25">
      <c r="B99" s="2"/>
      <c r="C99" s="2"/>
      <c r="D99" s="3"/>
      <c r="E99" s="2"/>
      <c r="F99" s="2"/>
      <c r="G99" s="3"/>
      <c r="H99" s="4"/>
      <c r="I99" s="4"/>
    </row>
    <row r="100" spans="2:9" x14ac:dyDescent="0.25">
      <c r="B100" s="2"/>
      <c r="C100" s="2"/>
      <c r="D100" s="3"/>
      <c r="E100" s="2"/>
      <c r="F100" s="2"/>
      <c r="G100" s="3"/>
      <c r="H100" s="4"/>
      <c r="I100" s="4"/>
    </row>
    <row r="101" spans="2:9" x14ac:dyDescent="0.25">
      <c r="B101" s="2"/>
      <c r="C101" s="2"/>
      <c r="D101" s="3"/>
      <c r="E101" s="2"/>
      <c r="F101" s="2"/>
      <c r="G101" s="3"/>
      <c r="H101" s="4"/>
      <c r="I101" s="4"/>
    </row>
    <row r="102" spans="2:9" x14ac:dyDescent="0.25">
      <c r="B102" s="2"/>
      <c r="C102" s="2"/>
      <c r="D102" s="3"/>
      <c r="E102" s="2"/>
      <c r="F102" s="2"/>
      <c r="G102" s="3"/>
      <c r="H102" s="4"/>
      <c r="I102" s="4"/>
    </row>
    <row r="103" spans="2:9" x14ac:dyDescent="0.25">
      <c r="B103" s="2"/>
      <c r="C103" s="2"/>
      <c r="D103" s="3"/>
      <c r="E103" s="2"/>
      <c r="F103" s="2"/>
      <c r="G103" s="3"/>
      <c r="H103" s="4"/>
      <c r="I103" s="4"/>
    </row>
    <row r="104" spans="2:9" x14ac:dyDescent="0.25">
      <c r="B104" s="2"/>
      <c r="C104" s="2"/>
      <c r="D104" s="3"/>
      <c r="E104" s="2"/>
      <c r="F104" s="2"/>
      <c r="G104" s="3"/>
      <c r="H104" s="4"/>
      <c r="I104" s="4"/>
    </row>
    <row r="105" spans="2:9" x14ac:dyDescent="0.25">
      <c r="B105" s="2"/>
      <c r="C105" s="2"/>
      <c r="D105" s="3"/>
      <c r="E105" s="2"/>
      <c r="F105" s="2"/>
      <c r="G105" s="3"/>
      <c r="H105" s="4"/>
      <c r="I105" s="4"/>
    </row>
    <row r="106" spans="2:9" x14ac:dyDescent="0.25">
      <c r="B106" s="2"/>
      <c r="C106" s="2"/>
      <c r="D106" s="3"/>
      <c r="E106" s="2"/>
      <c r="F106" s="2"/>
      <c r="G106" s="3"/>
      <c r="H106" s="4"/>
      <c r="I106" s="4"/>
    </row>
    <row r="107" spans="2:9" x14ac:dyDescent="0.25">
      <c r="B107" s="2"/>
      <c r="C107" s="2"/>
      <c r="D107" s="3"/>
      <c r="E107" s="2"/>
      <c r="F107" s="2"/>
      <c r="G107" s="3"/>
      <c r="H107" s="4"/>
      <c r="I107" s="4"/>
    </row>
    <row r="108" spans="2:9" x14ac:dyDescent="0.25">
      <c r="B108" s="2"/>
      <c r="C108" s="2"/>
      <c r="D108" s="3"/>
      <c r="E108" s="2"/>
      <c r="F108" s="2"/>
      <c r="G108" s="3"/>
      <c r="H108" s="4"/>
      <c r="I108" s="4"/>
    </row>
    <row r="109" spans="2:9" x14ac:dyDescent="0.25">
      <c r="B109" s="2"/>
      <c r="C109" s="2"/>
      <c r="D109" s="3"/>
      <c r="E109" s="2"/>
      <c r="F109" s="2"/>
      <c r="G109" s="3"/>
      <c r="H109" s="4"/>
      <c r="I109" s="4"/>
    </row>
    <row r="110" spans="2:9" x14ac:dyDescent="0.25">
      <c r="B110" s="2"/>
      <c r="C110" s="2"/>
      <c r="D110" s="3"/>
      <c r="E110" s="2"/>
      <c r="F110" s="2"/>
      <c r="G110" s="3"/>
      <c r="H110" s="4"/>
      <c r="I110" s="4"/>
    </row>
    <row r="111" spans="2:9" x14ac:dyDescent="0.25">
      <c r="B111" s="2"/>
      <c r="C111" s="2"/>
      <c r="D111" s="3"/>
      <c r="E111" s="2"/>
      <c r="F111" s="2"/>
      <c r="G111" s="3"/>
      <c r="H111" s="4"/>
      <c r="I111" s="4"/>
    </row>
    <row r="112" spans="2:9" x14ac:dyDescent="0.25">
      <c r="B112" s="2"/>
      <c r="C112" s="2"/>
      <c r="D112" s="3"/>
      <c r="E112" s="2"/>
      <c r="F112" s="2"/>
      <c r="G112" s="3"/>
      <c r="H112" s="4"/>
      <c r="I112" s="4"/>
    </row>
    <row r="113" spans="2:9" x14ac:dyDescent="0.25">
      <c r="B113" s="2"/>
      <c r="C113" s="2"/>
      <c r="D113" s="3"/>
      <c r="E113" s="2"/>
      <c r="F113" s="2"/>
      <c r="G113" s="3"/>
      <c r="H113" s="4"/>
      <c r="I113" s="4"/>
    </row>
    <row r="114" spans="2:9" x14ac:dyDescent="0.25">
      <c r="B114" s="2"/>
      <c r="C114" s="2"/>
      <c r="D114" s="3"/>
      <c r="E114" s="2"/>
      <c r="F114" s="2"/>
      <c r="G114" s="3"/>
      <c r="H114" s="4"/>
      <c r="I114" s="4"/>
    </row>
    <row r="115" spans="2:9" x14ac:dyDescent="0.25">
      <c r="B115" s="2"/>
      <c r="C115" s="2"/>
      <c r="D115" s="3"/>
      <c r="E115" s="2"/>
      <c r="F115" s="2"/>
      <c r="G115" s="3"/>
      <c r="H115" s="4"/>
      <c r="I115" s="4"/>
    </row>
    <row r="116" spans="2:9" x14ac:dyDescent="0.25">
      <c r="B116" s="2"/>
      <c r="C116" s="2"/>
      <c r="D116" s="3"/>
      <c r="E116" s="2"/>
      <c r="F116" s="2"/>
      <c r="G116" s="3"/>
      <c r="H116" s="4"/>
      <c r="I116" s="4"/>
    </row>
    <row r="117" spans="2:9" x14ac:dyDescent="0.25">
      <c r="B117" s="2"/>
      <c r="C117" s="2"/>
      <c r="D117" s="3"/>
      <c r="E117" s="2"/>
      <c r="F117" s="2"/>
      <c r="G117" s="3"/>
      <c r="H117" s="4"/>
      <c r="I117" s="4"/>
    </row>
    <row r="118" spans="2:9" x14ac:dyDescent="0.25">
      <c r="B118" s="2"/>
      <c r="C118" s="2"/>
      <c r="D118" s="3"/>
      <c r="E118" s="2"/>
      <c r="F118" s="2"/>
      <c r="G118" s="3"/>
      <c r="H118" s="4"/>
      <c r="I118" s="4"/>
    </row>
    <row r="119" spans="2:9" x14ac:dyDescent="0.25">
      <c r="B119" s="2"/>
      <c r="C119" s="2"/>
      <c r="D119" s="3"/>
      <c r="E119" s="2"/>
      <c r="F119" s="2"/>
      <c r="G119" s="3"/>
      <c r="H119" s="4"/>
      <c r="I119" s="4"/>
    </row>
    <row r="120" spans="2:9" x14ac:dyDescent="0.25">
      <c r="B120" s="2"/>
      <c r="C120" s="2"/>
      <c r="D120" s="3"/>
      <c r="E120" s="2"/>
      <c r="F120" s="2"/>
      <c r="G120" s="3"/>
      <c r="H120" s="4"/>
      <c r="I120" s="4"/>
    </row>
    <row r="121" spans="2:9" x14ac:dyDescent="0.25">
      <c r="B121" s="2"/>
      <c r="C121" s="2"/>
      <c r="D121" s="3"/>
      <c r="E121" s="2"/>
      <c r="F121" s="2"/>
      <c r="G121" s="3"/>
      <c r="H121" s="4"/>
      <c r="I121" s="4"/>
    </row>
    <row r="122" spans="2:9" x14ac:dyDescent="0.25">
      <c r="B122" s="2"/>
      <c r="C122" s="2"/>
      <c r="D122" s="3"/>
      <c r="E122" s="2"/>
      <c r="F122" s="2"/>
      <c r="G122" s="3"/>
      <c r="H122" s="4"/>
      <c r="I122" s="4"/>
    </row>
    <row r="123" spans="2:9" x14ac:dyDescent="0.25">
      <c r="B123" s="2"/>
      <c r="C123" s="2"/>
      <c r="D123" s="3"/>
      <c r="E123" s="2"/>
      <c r="F123" s="2"/>
      <c r="G123" s="3"/>
      <c r="H123" s="4"/>
      <c r="I123" s="4"/>
    </row>
    <row r="124" spans="2:9" x14ac:dyDescent="0.25">
      <c r="B124" s="2"/>
      <c r="C124" s="2"/>
      <c r="D124" s="3"/>
      <c r="E124" s="2"/>
      <c r="F124" s="2"/>
      <c r="G124" s="3"/>
      <c r="H124" s="4"/>
      <c r="I124" s="4"/>
    </row>
    <row r="125" spans="2:9" x14ac:dyDescent="0.25">
      <c r="B125" s="2"/>
      <c r="C125" s="2"/>
      <c r="D125" s="3"/>
      <c r="E125" s="2"/>
      <c r="F125" s="2"/>
      <c r="G125" s="3"/>
      <c r="H125" s="4"/>
      <c r="I125" s="4"/>
    </row>
    <row r="126" spans="2:9" x14ac:dyDescent="0.25">
      <c r="B126" s="2"/>
      <c r="C126" s="2"/>
      <c r="D126" s="3"/>
      <c r="E126" s="2"/>
      <c r="F126" s="2"/>
      <c r="G126" s="3"/>
      <c r="H126" s="4"/>
      <c r="I126" s="4"/>
    </row>
    <row r="127" spans="2:9" x14ac:dyDescent="0.25">
      <c r="B127" s="2"/>
      <c r="C127" s="2"/>
      <c r="D127" s="3"/>
      <c r="E127" s="2"/>
      <c r="F127" s="2"/>
      <c r="G127" s="3"/>
      <c r="H127" s="4"/>
      <c r="I127" s="4"/>
    </row>
    <row r="128" spans="2:9" x14ac:dyDescent="0.25">
      <c r="B128" s="2"/>
      <c r="C128" s="2"/>
      <c r="D128" s="3"/>
      <c r="E128" s="2"/>
      <c r="F128" s="2"/>
      <c r="G128" s="3"/>
      <c r="H128" s="4"/>
      <c r="I128" s="4"/>
    </row>
    <row r="129" spans="2:9" x14ac:dyDescent="0.25">
      <c r="B129" s="2"/>
      <c r="C129" s="2"/>
      <c r="D129" s="3"/>
      <c r="E129" s="2"/>
      <c r="F129" s="2"/>
      <c r="G129" s="3"/>
      <c r="H129" s="4"/>
      <c r="I129" s="4"/>
    </row>
    <row r="130" spans="2:9" x14ac:dyDescent="0.25">
      <c r="B130" s="2"/>
      <c r="C130" s="2"/>
      <c r="D130" s="3"/>
      <c r="E130" s="2"/>
      <c r="F130" s="2"/>
      <c r="G130" s="3"/>
      <c r="H130" s="4"/>
      <c r="I130" s="4"/>
    </row>
    <row r="131" spans="2:9" x14ac:dyDescent="0.25">
      <c r="B131" s="2"/>
      <c r="C131" s="2"/>
      <c r="D131" s="3"/>
      <c r="E131" s="2"/>
      <c r="F131" s="2"/>
      <c r="G131" s="3"/>
      <c r="H131" s="4"/>
      <c r="I131" s="4"/>
    </row>
    <row r="132" spans="2:9" x14ac:dyDescent="0.25">
      <c r="B132" s="2"/>
      <c r="C132" s="2"/>
      <c r="D132" s="3"/>
      <c r="E132" s="2"/>
      <c r="F132" s="2"/>
      <c r="G132" s="3"/>
      <c r="H132" s="4"/>
      <c r="I132" s="4"/>
    </row>
    <row r="133" spans="2:9" x14ac:dyDescent="0.25">
      <c r="B133" s="2"/>
      <c r="C133" s="2"/>
      <c r="D133" s="3"/>
      <c r="E133" s="2"/>
      <c r="F133" s="2"/>
      <c r="G133" s="3"/>
      <c r="H133" s="4"/>
      <c r="I133" s="4"/>
    </row>
    <row r="134" spans="2:9" x14ac:dyDescent="0.25">
      <c r="B134" s="2"/>
      <c r="C134" s="2"/>
      <c r="D134" s="3"/>
      <c r="E134" s="2"/>
      <c r="F134" s="2"/>
      <c r="G134" s="3"/>
      <c r="H134" s="4"/>
      <c r="I134" s="4"/>
    </row>
    <row r="135" spans="2:9" x14ac:dyDescent="0.25">
      <c r="B135" s="2"/>
      <c r="C135" s="2"/>
      <c r="D135" s="3"/>
      <c r="E135" s="2"/>
      <c r="F135" s="2"/>
      <c r="G135" s="3"/>
      <c r="H135" s="4"/>
      <c r="I135" s="4"/>
    </row>
    <row r="136" spans="2:9" x14ac:dyDescent="0.25">
      <c r="B136" s="2"/>
      <c r="C136" s="2"/>
      <c r="D136" s="3"/>
      <c r="E136" s="2"/>
      <c r="F136" s="2"/>
      <c r="G136" s="3"/>
      <c r="H136" s="4"/>
      <c r="I136" s="4"/>
    </row>
    <row r="137" spans="2:9" x14ac:dyDescent="0.25">
      <c r="B137" s="2"/>
      <c r="C137" s="2"/>
      <c r="D137" s="3"/>
      <c r="E137" s="2"/>
      <c r="F137" s="2"/>
      <c r="G137" s="3"/>
      <c r="H137" s="4"/>
      <c r="I137" s="4"/>
    </row>
    <row r="138" spans="2:9" x14ac:dyDescent="0.25">
      <c r="B138" s="2"/>
      <c r="C138" s="2"/>
      <c r="D138" s="3"/>
      <c r="E138" s="2"/>
      <c r="F138" s="2"/>
      <c r="G138" s="3"/>
      <c r="H138" s="4"/>
      <c r="I138" s="4"/>
    </row>
    <row r="139" spans="2:9" x14ac:dyDescent="0.25">
      <c r="B139" s="2"/>
      <c r="C139" s="2"/>
      <c r="D139" s="3"/>
      <c r="E139" s="2"/>
      <c r="F139" s="2"/>
      <c r="G139" s="3"/>
      <c r="H139" s="4"/>
      <c r="I139" s="4"/>
    </row>
    <row r="140" spans="2:9" x14ac:dyDescent="0.25">
      <c r="B140" s="2"/>
      <c r="C140" s="2"/>
      <c r="D140" s="3"/>
      <c r="E140" s="2"/>
      <c r="F140" s="2"/>
      <c r="G140" s="3"/>
      <c r="H140" s="4"/>
      <c r="I140" s="4"/>
    </row>
    <row r="141" spans="2:9" x14ac:dyDescent="0.25">
      <c r="B141" s="2"/>
      <c r="C141" s="2"/>
      <c r="D141" s="3"/>
      <c r="E141" s="2"/>
      <c r="F141" s="2"/>
      <c r="G141" s="3"/>
      <c r="H141" s="4"/>
      <c r="I141" s="4"/>
    </row>
    <row r="142" spans="2:9" x14ac:dyDescent="0.25">
      <c r="B142" s="2"/>
      <c r="C142" s="2"/>
      <c r="D142" s="3"/>
      <c r="E142" s="2"/>
      <c r="F142" s="2"/>
      <c r="G142" s="3"/>
      <c r="H142" s="4"/>
      <c r="I142" s="4"/>
    </row>
    <row r="143" spans="2:9" x14ac:dyDescent="0.25">
      <c r="B143" s="2"/>
      <c r="C143" s="2"/>
      <c r="D143" s="3"/>
      <c r="E143" s="2"/>
      <c r="F143" s="2"/>
      <c r="G143" s="3"/>
      <c r="H143" s="4"/>
      <c r="I143" s="4"/>
    </row>
    <row r="144" spans="2:9" x14ac:dyDescent="0.25">
      <c r="B144" s="2"/>
      <c r="C144" s="2"/>
      <c r="D144" s="3"/>
      <c r="E144" s="2"/>
      <c r="F144" s="2"/>
      <c r="G144" s="3"/>
      <c r="H144" s="4"/>
      <c r="I144" s="4"/>
    </row>
    <row r="145" spans="2:9" x14ac:dyDescent="0.25">
      <c r="B145" s="2"/>
      <c r="C145" s="2"/>
      <c r="D145" s="3"/>
      <c r="E145" s="2"/>
      <c r="F145" s="2"/>
      <c r="G145" s="3"/>
      <c r="H145" s="4"/>
      <c r="I145" s="4"/>
    </row>
    <row r="146" spans="2:9" x14ac:dyDescent="0.25">
      <c r="B146" s="2"/>
      <c r="C146" s="2"/>
      <c r="D146" s="3"/>
      <c r="E146" s="2"/>
      <c r="F146" s="2"/>
      <c r="G146" s="3"/>
      <c r="H146" s="4"/>
      <c r="I146" s="4"/>
    </row>
    <row r="147" spans="2:9" x14ac:dyDescent="0.25">
      <c r="B147" s="2"/>
      <c r="C147" s="2"/>
      <c r="D147" s="3"/>
      <c r="E147" s="2"/>
      <c r="F147" s="2"/>
      <c r="G147" s="3"/>
      <c r="H147" s="4"/>
      <c r="I147" s="4"/>
    </row>
    <row r="148" spans="2:9" x14ac:dyDescent="0.25">
      <c r="B148" s="2"/>
      <c r="C148" s="2"/>
      <c r="D148" s="3"/>
      <c r="E148" s="2"/>
      <c r="F148" s="2"/>
      <c r="G148" s="3"/>
      <c r="H148" s="4"/>
      <c r="I148" s="4"/>
    </row>
    <row r="149" spans="2:9" x14ac:dyDescent="0.25">
      <c r="B149" s="2"/>
      <c r="C149" s="2"/>
      <c r="D149" s="3"/>
      <c r="E149" s="2"/>
      <c r="F149" s="2"/>
      <c r="G149" s="3"/>
      <c r="H149" s="4"/>
      <c r="I149" s="4"/>
    </row>
    <row r="150" spans="2:9" x14ac:dyDescent="0.25">
      <c r="B150" s="2"/>
      <c r="C150" s="2"/>
      <c r="D150" s="3"/>
      <c r="E150" s="2"/>
      <c r="F150" s="2"/>
      <c r="G150" s="3"/>
      <c r="H150" s="4"/>
      <c r="I150" s="4"/>
    </row>
    <row r="151" spans="2:9" x14ac:dyDescent="0.25">
      <c r="B151" s="2"/>
      <c r="C151" s="2"/>
      <c r="D151" s="3"/>
      <c r="E151" s="2"/>
      <c r="F151" s="2"/>
      <c r="G151" s="3"/>
      <c r="H151" s="4"/>
      <c r="I151" s="4"/>
    </row>
    <row r="152" spans="2:9" x14ac:dyDescent="0.25">
      <c r="B152" s="2"/>
      <c r="C152" s="2"/>
      <c r="D152" s="3"/>
      <c r="E152" s="2"/>
      <c r="F152" s="2"/>
      <c r="G152" s="3"/>
      <c r="H152" s="4"/>
      <c r="I152" s="4"/>
    </row>
    <row r="153" spans="2:9" x14ac:dyDescent="0.25">
      <c r="B153" s="2"/>
      <c r="C153" s="2"/>
      <c r="D153" s="3"/>
      <c r="E153" s="2"/>
      <c r="F153" s="2"/>
      <c r="G153" s="3"/>
      <c r="H153" s="4"/>
      <c r="I153" s="4"/>
    </row>
    <row r="154" spans="2:9" x14ac:dyDescent="0.25">
      <c r="B154" s="2"/>
      <c r="C154" s="2"/>
      <c r="D154" s="3"/>
      <c r="E154" s="2"/>
      <c r="F154" s="2"/>
      <c r="G154" s="3"/>
      <c r="H154" s="4"/>
      <c r="I154" s="4"/>
    </row>
    <row r="155" spans="2:9" x14ac:dyDescent="0.25">
      <c r="B155" s="2"/>
      <c r="C155" s="2"/>
      <c r="D155" s="3"/>
      <c r="E155" s="2"/>
      <c r="F155" s="2"/>
      <c r="G155" s="3"/>
      <c r="H155" s="4"/>
      <c r="I155" s="4"/>
    </row>
    <row r="156" spans="2:9" x14ac:dyDescent="0.25">
      <c r="B156" s="2"/>
      <c r="C156" s="2"/>
      <c r="D156" s="3"/>
      <c r="E156" s="2"/>
      <c r="F156" s="2"/>
      <c r="G156" s="3"/>
      <c r="H156" s="4"/>
      <c r="I156" s="4"/>
    </row>
    <row r="157" spans="2:9" x14ac:dyDescent="0.25">
      <c r="B157" s="2"/>
      <c r="C157" s="2"/>
      <c r="D157" s="3"/>
      <c r="E157" s="2"/>
      <c r="F157" s="2"/>
      <c r="G157" s="3"/>
      <c r="H157" s="4"/>
      <c r="I157" s="4"/>
    </row>
    <row r="158" spans="2:9" x14ac:dyDescent="0.25">
      <c r="B158" s="2"/>
      <c r="C158" s="2"/>
      <c r="D158" s="3"/>
      <c r="E158" s="2"/>
      <c r="F158" s="2"/>
      <c r="G158" s="3"/>
      <c r="H158" s="4"/>
      <c r="I158" s="4"/>
    </row>
    <row r="159" spans="2:9" x14ac:dyDescent="0.25">
      <c r="B159" s="2"/>
      <c r="C159" s="2"/>
      <c r="D159" s="3"/>
      <c r="E159" s="2"/>
      <c r="F159" s="2"/>
      <c r="G159" s="3"/>
      <c r="H159" s="4"/>
      <c r="I159" s="4"/>
    </row>
    <row r="160" spans="2:9" x14ac:dyDescent="0.25">
      <c r="B160" s="2"/>
      <c r="C160" s="2"/>
      <c r="D160" s="3"/>
      <c r="E160" s="2"/>
      <c r="F160" s="2"/>
      <c r="G160" s="3"/>
      <c r="H160" s="4"/>
      <c r="I160" s="4"/>
    </row>
    <row r="161" spans="2:9" x14ac:dyDescent="0.25">
      <c r="B161" s="2"/>
      <c r="C161" s="2"/>
      <c r="D161" s="3"/>
      <c r="E161" s="2"/>
      <c r="F161" s="2"/>
      <c r="G161" s="3"/>
      <c r="H161" s="4"/>
      <c r="I161" s="4"/>
    </row>
    <row r="162" spans="2:9" x14ac:dyDescent="0.25">
      <c r="B162" s="2"/>
      <c r="C162" s="2"/>
      <c r="D162" s="3"/>
      <c r="E162" s="2"/>
      <c r="F162" s="2"/>
      <c r="G162" s="3"/>
      <c r="H162" s="4"/>
      <c r="I162" s="4"/>
    </row>
    <row r="163" spans="2:9" x14ac:dyDescent="0.25">
      <c r="B163" s="2"/>
      <c r="C163" s="2"/>
      <c r="D163" s="3"/>
      <c r="E163" s="2"/>
      <c r="F163" s="2"/>
      <c r="G163" s="3"/>
      <c r="H163" s="4"/>
      <c r="I163" s="4"/>
    </row>
    <row r="164" spans="2:9" x14ac:dyDescent="0.25">
      <c r="B164" s="2"/>
      <c r="C164" s="2"/>
      <c r="D164" s="3"/>
      <c r="E164" s="2"/>
      <c r="F164" s="2"/>
      <c r="G164" s="3"/>
      <c r="H164" s="4"/>
      <c r="I164" s="4"/>
    </row>
    <row r="165" spans="2:9" x14ac:dyDescent="0.25">
      <c r="B165" s="2"/>
      <c r="C165" s="2"/>
      <c r="D165" s="3"/>
      <c r="E165" s="2"/>
      <c r="F165" s="2"/>
      <c r="G165" s="3"/>
      <c r="H165" s="4"/>
      <c r="I165" s="4"/>
    </row>
  </sheetData>
  <mergeCells count="5">
    <mergeCell ref="A1:I1"/>
    <mergeCell ref="B3:D3"/>
    <mergeCell ref="E3:G3"/>
    <mergeCell ref="H3:I3"/>
    <mergeCell ref="A82:I8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60"/>
  <sheetViews>
    <sheetView workbookViewId="0"/>
  </sheetViews>
  <sheetFormatPr defaultRowHeight="15" x14ac:dyDescent="0.25"/>
  <cols>
    <col min="1" max="1" width="7" customWidth="1"/>
    <col min="2" max="2" width="24" customWidth="1"/>
    <col min="3" max="4" width="10" customWidth="1"/>
    <col min="5" max="5" width="14" customWidth="1"/>
    <col min="6" max="8" width="10" customWidth="1"/>
    <col min="9" max="9" width="14" customWidth="1"/>
    <col min="10" max="12" width="10" customWidth="1"/>
  </cols>
  <sheetData>
    <row r="2" spans="1:13" x14ac:dyDescent="0.25">
      <c r="A2" s="46" t="s">
        <v>165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18"/>
      <c r="B4" s="18"/>
      <c r="C4" s="55" t="s">
        <v>163</v>
      </c>
      <c r="D4" s="55"/>
      <c r="E4" s="55"/>
      <c r="F4" s="55"/>
      <c r="G4" s="55" t="s">
        <v>164</v>
      </c>
      <c r="H4" s="55"/>
      <c r="I4" s="55"/>
      <c r="J4" s="55"/>
      <c r="K4" s="55" t="s">
        <v>3</v>
      </c>
      <c r="L4" s="55"/>
      <c r="M4" s="55"/>
    </row>
    <row r="5" spans="1:13" x14ac:dyDescent="0.25">
      <c r="A5" s="18" t="s">
        <v>90</v>
      </c>
      <c r="B5" s="18" t="s">
        <v>91</v>
      </c>
      <c r="C5" s="18" t="s">
        <v>92</v>
      </c>
      <c r="D5" s="18" t="s">
        <v>93</v>
      </c>
      <c r="E5" s="18" t="s">
        <v>87</v>
      </c>
      <c r="F5" s="18" t="s">
        <v>94</v>
      </c>
      <c r="G5" s="18" t="s">
        <v>95</v>
      </c>
      <c r="H5" s="18" t="s">
        <v>96</v>
      </c>
      <c r="I5" s="18" t="s">
        <v>97</v>
      </c>
      <c r="J5" s="18" t="s">
        <v>98</v>
      </c>
      <c r="K5" s="18" t="s">
        <v>99</v>
      </c>
      <c r="L5" s="18" t="s">
        <v>100</v>
      </c>
      <c r="M5" s="18" t="s">
        <v>101</v>
      </c>
    </row>
    <row r="6" spans="1:13" x14ac:dyDescent="0.25">
      <c r="A6" s="9" t="s">
        <v>102</v>
      </c>
      <c r="B6" s="9" t="s">
        <v>103</v>
      </c>
      <c r="C6" s="6">
        <v>46354</v>
      </c>
      <c r="D6" s="6">
        <v>1177966</v>
      </c>
      <c r="E6" s="6">
        <v>1224320</v>
      </c>
      <c r="F6" s="7">
        <v>0.24687240576990044</v>
      </c>
      <c r="G6" s="6">
        <v>47910</v>
      </c>
      <c r="H6" s="6">
        <v>1177430</v>
      </c>
      <c r="I6" s="6">
        <v>1225340</v>
      </c>
      <c r="J6" s="7">
        <v>0.24807506672886057</v>
      </c>
      <c r="K6" s="8">
        <v>96.752243790440403</v>
      </c>
      <c r="L6" s="8">
        <v>100.04552287609455</v>
      </c>
      <c r="M6" s="8">
        <v>99.9167577978357</v>
      </c>
    </row>
    <row r="7" spans="1:13" ht="6" customHeight="1" x14ac:dyDescent="0.25">
      <c r="C7" s="2"/>
      <c r="D7" s="2"/>
      <c r="E7" s="2"/>
      <c r="F7" s="3"/>
      <c r="G7" s="2"/>
      <c r="H7" s="2"/>
      <c r="I7" s="2"/>
      <c r="J7" s="3"/>
      <c r="K7" s="4"/>
      <c r="L7" s="4"/>
      <c r="M7" s="4"/>
    </row>
    <row r="8" spans="1:13" x14ac:dyDescent="0.25">
      <c r="A8" s="9" t="s">
        <v>104</v>
      </c>
      <c r="B8" s="9" t="s">
        <v>105</v>
      </c>
      <c r="C8" s="6">
        <v>91749</v>
      </c>
      <c r="D8" s="6">
        <v>707556</v>
      </c>
      <c r="E8" s="6">
        <v>799305</v>
      </c>
      <c r="F8" s="7">
        <v>0.16117220031847088</v>
      </c>
      <c r="G8" s="6">
        <v>90151</v>
      </c>
      <c r="H8" s="6">
        <v>726489</v>
      </c>
      <c r="I8" s="6">
        <v>816640</v>
      </c>
      <c r="J8" s="7">
        <v>0.16533208945554434</v>
      </c>
      <c r="K8" s="8">
        <v>101.7725815576089</v>
      </c>
      <c r="L8" s="8">
        <v>97.393904105912128</v>
      </c>
      <c r="M8" s="8">
        <v>97.877277625391855</v>
      </c>
    </row>
    <row r="9" spans="1:13" x14ac:dyDescent="0.25">
      <c r="A9" s="9" t="s">
        <v>106</v>
      </c>
      <c r="B9" s="9" t="s">
        <v>107</v>
      </c>
      <c r="C9" s="6">
        <v>14711</v>
      </c>
      <c r="D9" s="6">
        <v>187990</v>
      </c>
      <c r="E9" s="6">
        <v>202701</v>
      </c>
      <c r="F9" s="7">
        <v>4.0872715892874896E-2</v>
      </c>
      <c r="G9" s="6">
        <v>14133</v>
      </c>
      <c r="H9" s="6">
        <v>192249</v>
      </c>
      <c r="I9" s="6">
        <v>206382</v>
      </c>
      <c r="J9" s="7">
        <v>4.1782875301251653E-2</v>
      </c>
      <c r="K9" s="8">
        <v>104.08971909714852</v>
      </c>
      <c r="L9" s="8">
        <v>97.784643873310131</v>
      </c>
      <c r="M9" s="8">
        <v>98.216414222170542</v>
      </c>
    </row>
    <row r="10" spans="1:13" ht="6" customHeight="1" x14ac:dyDescent="0.25">
      <c r="C10" s="2"/>
      <c r="D10" s="2"/>
      <c r="E10" s="2"/>
      <c r="F10" s="3"/>
      <c r="G10" s="2"/>
      <c r="H10" s="2"/>
      <c r="I10" s="2"/>
      <c r="J10" s="3"/>
      <c r="K10" s="4"/>
      <c r="L10" s="4"/>
      <c r="M10" s="4"/>
    </row>
    <row r="11" spans="1:13" x14ac:dyDescent="0.25">
      <c r="A11" s="9" t="s">
        <v>108</v>
      </c>
      <c r="B11" s="9" t="s">
        <v>109</v>
      </c>
      <c r="C11" s="6">
        <v>89387</v>
      </c>
      <c r="D11" s="6">
        <v>494916</v>
      </c>
      <c r="E11" s="6">
        <v>584303</v>
      </c>
      <c r="F11" s="7">
        <v>0.11781910555130207</v>
      </c>
      <c r="G11" s="6">
        <v>85226</v>
      </c>
      <c r="H11" s="6">
        <v>485634</v>
      </c>
      <c r="I11" s="6">
        <v>570860</v>
      </c>
      <c r="J11" s="7">
        <v>0.11557292881391069</v>
      </c>
      <c r="K11" s="8">
        <v>104.88231290920611</v>
      </c>
      <c r="L11" s="8">
        <v>101.91131592928008</v>
      </c>
      <c r="M11" s="8">
        <v>102.35486809375328</v>
      </c>
    </row>
    <row r="12" spans="1:13" x14ac:dyDescent="0.25">
      <c r="A12" s="9" t="s">
        <v>110</v>
      </c>
      <c r="B12" s="9" t="s">
        <v>111</v>
      </c>
      <c r="C12" s="6">
        <v>54634</v>
      </c>
      <c r="D12" s="6">
        <v>246202</v>
      </c>
      <c r="E12" s="6">
        <v>300836</v>
      </c>
      <c r="F12" s="7">
        <v>6.0660699051059995E-2</v>
      </c>
      <c r="G12" s="6">
        <v>51607</v>
      </c>
      <c r="H12" s="6">
        <v>244745</v>
      </c>
      <c r="I12" s="6">
        <v>296352</v>
      </c>
      <c r="J12" s="7">
        <v>5.999766772914561E-2</v>
      </c>
      <c r="K12" s="8">
        <v>105.86548336465984</v>
      </c>
      <c r="L12" s="8">
        <v>100.59531348955035</v>
      </c>
      <c r="M12" s="8">
        <v>101.51306554367778</v>
      </c>
    </row>
    <row r="13" spans="1:13" x14ac:dyDescent="0.25">
      <c r="A13" s="9" t="s">
        <v>112</v>
      </c>
      <c r="B13" s="9" t="s">
        <v>113</v>
      </c>
      <c r="C13" s="6">
        <v>101973</v>
      </c>
      <c r="D13" s="6">
        <v>928708</v>
      </c>
      <c r="E13" s="6">
        <v>1030681</v>
      </c>
      <c r="F13" s="7">
        <v>0.20782695541306748</v>
      </c>
      <c r="G13" s="6">
        <v>95091</v>
      </c>
      <c r="H13" s="6">
        <v>917015</v>
      </c>
      <c r="I13" s="6">
        <v>1012106</v>
      </c>
      <c r="J13" s="7">
        <v>0.20490497615900904</v>
      </c>
      <c r="K13" s="8">
        <v>107.23727797583368</v>
      </c>
      <c r="L13" s="8">
        <v>101.27511545612667</v>
      </c>
      <c r="M13" s="8">
        <v>101.83528207519765</v>
      </c>
    </row>
    <row r="14" spans="1:13" x14ac:dyDescent="0.25">
      <c r="A14" s="9" t="s">
        <v>114</v>
      </c>
      <c r="B14" s="9" t="s">
        <v>115</v>
      </c>
      <c r="C14" s="6">
        <v>39383</v>
      </c>
      <c r="D14" s="6">
        <v>410352</v>
      </c>
      <c r="E14" s="6">
        <v>449735</v>
      </c>
      <c r="F14" s="7">
        <v>9.0684756770228511E-2</v>
      </c>
      <c r="G14" s="6">
        <v>35857</v>
      </c>
      <c r="H14" s="6">
        <v>404553</v>
      </c>
      <c r="I14" s="6">
        <v>440410</v>
      </c>
      <c r="J14" s="7">
        <v>8.9162795744901394E-2</v>
      </c>
      <c r="K14" s="8">
        <v>109.83350531277017</v>
      </c>
      <c r="L14" s="8">
        <v>101.43343393819846</v>
      </c>
      <c r="M14" s="8">
        <v>102.11734520106265</v>
      </c>
    </row>
    <row r="15" spans="1:13" ht="6" customHeight="1" x14ac:dyDescent="0.25">
      <c r="C15" s="2"/>
      <c r="D15" s="2"/>
      <c r="E15" s="2"/>
      <c r="F15" s="3"/>
      <c r="G15" s="2"/>
      <c r="H15" s="2"/>
      <c r="I15" s="2"/>
      <c r="J15" s="3"/>
      <c r="K15" s="4"/>
      <c r="L15" s="4"/>
      <c r="M15" s="4"/>
    </row>
    <row r="16" spans="1:13" x14ac:dyDescent="0.25">
      <c r="A16" s="33"/>
      <c r="B16" s="33" t="s">
        <v>116</v>
      </c>
      <c r="C16" s="34">
        <v>285377</v>
      </c>
      <c r="D16" s="34">
        <v>2080178</v>
      </c>
      <c r="E16" s="34">
        <v>2365555</v>
      </c>
      <c r="F16" s="35">
        <v>0.47699151678565804</v>
      </c>
      <c r="G16" s="34">
        <v>267781</v>
      </c>
      <c r="H16" s="34">
        <v>2051947</v>
      </c>
      <c r="I16" s="34">
        <v>2319728</v>
      </c>
      <c r="J16" s="35">
        <v>0.46963836844696677</v>
      </c>
      <c r="K16" s="36">
        <v>106.57104126132921</v>
      </c>
      <c r="L16" s="36">
        <v>101.37581526228504</v>
      </c>
      <c r="M16" s="36">
        <v>101.9755333383914</v>
      </c>
    </row>
    <row r="17" spans="1:13" ht="6" customHeight="1" x14ac:dyDescent="0.25">
      <c r="C17" s="2"/>
      <c r="D17" s="2"/>
      <c r="E17" s="2"/>
      <c r="F17" s="3"/>
      <c r="G17" s="2"/>
      <c r="H17" s="2"/>
      <c r="I17" s="2"/>
      <c r="J17" s="3"/>
      <c r="K17" s="4"/>
      <c r="L17" s="4"/>
      <c r="M17" s="4"/>
    </row>
    <row r="18" spans="1:13" x14ac:dyDescent="0.25">
      <c r="A18" s="37"/>
      <c r="B18" s="37" t="s">
        <v>117</v>
      </c>
      <c r="C18" s="38">
        <v>438191</v>
      </c>
      <c r="D18" s="38">
        <v>4153690</v>
      </c>
      <c r="E18" s="38">
        <v>4591881</v>
      </c>
      <c r="F18" s="39">
        <v>0.92590883876690422</v>
      </c>
      <c r="G18" s="38">
        <v>419975</v>
      </c>
      <c r="H18" s="38">
        <v>4148115</v>
      </c>
      <c r="I18" s="38">
        <v>4568090</v>
      </c>
      <c r="J18" s="39">
        <v>0.92482839993262334</v>
      </c>
      <c r="K18" s="40">
        <v>104.33740103577594</v>
      </c>
      <c r="L18" s="40">
        <v>100.13439839541574</v>
      </c>
      <c r="M18" s="40">
        <v>100.52080847794154</v>
      </c>
    </row>
    <row r="19" spans="1:13" ht="6" customHeight="1" x14ac:dyDescent="0.25">
      <c r="C19" s="2"/>
      <c r="D19" s="2"/>
      <c r="E19" s="2"/>
      <c r="F19" s="3"/>
      <c r="G19" s="2"/>
      <c r="H19" s="2"/>
      <c r="I19" s="2"/>
      <c r="J19" s="3"/>
      <c r="K19" s="4"/>
      <c r="L19" s="4"/>
      <c r="M19" s="4"/>
    </row>
    <row r="20" spans="1:13" x14ac:dyDescent="0.25">
      <c r="A20" s="9" t="s">
        <v>118</v>
      </c>
      <c r="B20" s="9" t="s">
        <v>119</v>
      </c>
      <c r="C20" s="6">
        <v>13746</v>
      </c>
      <c r="D20" s="6">
        <v>144029</v>
      </c>
      <c r="E20" s="6">
        <v>157775</v>
      </c>
      <c r="F20" s="7">
        <v>3.1813818136064133E-2</v>
      </c>
      <c r="G20" s="6">
        <v>14936</v>
      </c>
      <c r="H20" s="6">
        <v>150725</v>
      </c>
      <c r="I20" s="6">
        <v>165661</v>
      </c>
      <c r="J20" s="7">
        <v>3.353874322993599E-2</v>
      </c>
      <c r="K20" s="8">
        <v>92.032672737011254</v>
      </c>
      <c r="L20" s="8">
        <v>95.557472217614858</v>
      </c>
      <c r="M20" s="8">
        <v>95.239676206228381</v>
      </c>
    </row>
    <row r="21" spans="1:13" ht="6" customHeight="1" x14ac:dyDescent="0.25">
      <c r="C21" s="2"/>
      <c r="D21" s="2"/>
      <c r="E21" s="2"/>
      <c r="F21" s="3"/>
      <c r="G21" s="2"/>
      <c r="H21" s="2"/>
      <c r="I21" s="2"/>
      <c r="J21" s="3"/>
      <c r="K21" s="4"/>
      <c r="L21" s="4"/>
      <c r="M21" s="4"/>
    </row>
    <row r="22" spans="1:13" x14ac:dyDescent="0.25">
      <c r="A22" s="41"/>
      <c r="B22" s="41" t="s">
        <v>120</v>
      </c>
      <c r="C22" s="42">
        <v>451937</v>
      </c>
      <c r="D22" s="42">
        <v>4297719</v>
      </c>
      <c r="E22" s="42">
        <v>4749656</v>
      </c>
      <c r="F22" s="43">
        <v>0.95772265690296843</v>
      </c>
      <c r="G22" s="42">
        <v>434911</v>
      </c>
      <c r="H22" s="42">
        <v>4298840</v>
      </c>
      <c r="I22" s="42">
        <v>4733751</v>
      </c>
      <c r="J22" s="43">
        <v>0.95836714316255933</v>
      </c>
      <c r="K22" s="44">
        <v>103.91482395248683</v>
      </c>
      <c r="L22" s="44">
        <v>99.973923197885938</v>
      </c>
      <c r="M22" s="44">
        <v>100.33599147906175</v>
      </c>
    </row>
    <row r="23" spans="1:13" ht="6" customHeight="1" x14ac:dyDescent="0.25">
      <c r="C23" s="2"/>
      <c r="D23" s="2"/>
      <c r="E23" s="2"/>
      <c r="F23" s="3"/>
      <c r="G23" s="2"/>
      <c r="H23" s="2"/>
      <c r="I23" s="2"/>
      <c r="J23" s="3"/>
      <c r="K23" s="4"/>
      <c r="L23" s="4"/>
      <c r="M23" s="4"/>
    </row>
    <row r="24" spans="1:13" x14ac:dyDescent="0.25">
      <c r="A24" s="9" t="s">
        <v>121</v>
      </c>
      <c r="B24" s="9" t="s">
        <v>122</v>
      </c>
      <c r="C24" s="6">
        <v>1397</v>
      </c>
      <c r="D24" s="6">
        <v>1535</v>
      </c>
      <c r="E24" s="6">
        <v>2932</v>
      </c>
      <c r="F24" s="7">
        <v>5.9120972761806398E-4</v>
      </c>
      <c r="G24" s="6">
        <v>1929</v>
      </c>
      <c r="H24" s="6">
        <v>1409</v>
      </c>
      <c r="I24" s="6">
        <v>3338</v>
      </c>
      <c r="J24" s="7">
        <v>6.7579167638446192E-4</v>
      </c>
      <c r="K24" s="8">
        <v>72.420943494038369</v>
      </c>
      <c r="L24" s="8">
        <v>108.94251242015613</v>
      </c>
      <c r="M24" s="8">
        <v>87.837028160575201</v>
      </c>
    </row>
    <row r="25" spans="1:13" x14ac:dyDescent="0.25">
      <c r="A25" s="9" t="s">
        <v>123</v>
      </c>
      <c r="B25" s="9" t="s">
        <v>124</v>
      </c>
      <c r="C25" s="6">
        <v>1859</v>
      </c>
      <c r="D25" s="6">
        <v>6501</v>
      </c>
      <c r="E25" s="6">
        <v>8360</v>
      </c>
      <c r="F25" s="7">
        <v>1.6857139573284499E-3</v>
      </c>
      <c r="G25" s="6">
        <v>1711</v>
      </c>
      <c r="H25" s="6">
        <v>6229</v>
      </c>
      <c r="I25" s="6">
        <v>7940</v>
      </c>
      <c r="J25" s="7">
        <v>1.6074852937365571E-3</v>
      </c>
      <c r="K25" s="8">
        <v>108.6499123319696</v>
      </c>
      <c r="L25" s="8">
        <v>104.36667201798042</v>
      </c>
      <c r="M25" s="8">
        <v>105.2896725440806</v>
      </c>
    </row>
    <row r="26" spans="1:13" x14ac:dyDescent="0.25">
      <c r="A26" s="9" t="s">
        <v>125</v>
      </c>
      <c r="B26" s="9" t="s">
        <v>126</v>
      </c>
      <c r="C26" s="6">
        <v>6652</v>
      </c>
      <c r="D26" s="6">
        <v>73646</v>
      </c>
      <c r="E26" s="6">
        <v>80298</v>
      </c>
      <c r="F26" s="7">
        <v>1.6191322888224866E-2</v>
      </c>
      <c r="G26" s="6">
        <v>6298</v>
      </c>
      <c r="H26" s="6">
        <v>74071</v>
      </c>
      <c r="I26" s="6">
        <v>80369</v>
      </c>
      <c r="J26" s="7">
        <v>1.627103092850294E-2</v>
      </c>
      <c r="K26" s="8">
        <v>105.62083201016196</v>
      </c>
      <c r="L26" s="8">
        <v>99.426226188386821</v>
      </c>
      <c r="M26" s="8">
        <v>99.91165747987408</v>
      </c>
    </row>
    <row r="27" spans="1:13" x14ac:dyDescent="0.25">
      <c r="A27" s="9" t="s">
        <v>127</v>
      </c>
      <c r="B27" s="9" t="s">
        <v>128</v>
      </c>
      <c r="C27" s="6">
        <v>1218</v>
      </c>
      <c r="D27" s="6">
        <v>1624</v>
      </c>
      <c r="E27" s="6">
        <v>2842</v>
      </c>
      <c r="F27" s="7">
        <v>5.7306208932146586E-4</v>
      </c>
      <c r="G27" s="6">
        <v>789</v>
      </c>
      <c r="H27" s="6">
        <v>1173</v>
      </c>
      <c r="I27" s="6">
        <v>1962</v>
      </c>
      <c r="J27" s="7">
        <v>3.9721487988805099E-4</v>
      </c>
      <c r="K27" s="8">
        <v>154.37262357414448</v>
      </c>
      <c r="L27" s="8">
        <v>138.44842284739983</v>
      </c>
      <c r="M27" s="8">
        <v>144.85219164118246</v>
      </c>
    </row>
    <row r="28" spans="1:13" x14ac:dyDescent="0.25">
      <c r="A28" s="9" t="s">
        <v>129</v>
      </c>
      <c r="B28" s="9" t="s">
        <v>130</v>
      </c>
      <c r="C28" s="6">
        <v>9044</v>
      </c>
      <c r="D28" s="6">
        <v>19669</v>
      </c>
      <c r="E28" s="6">
        <v>28713</v>
      </c>
      <c r="F28" s="7">
        <v>5.7897015378913612E-3</v>
      </c>
      <c r="G28" s="6">
        <v>7402</v>
      </c>
      <c r="H28" s="6">
        <v>19453</v>
      </c>
      <c r="I28" s="6">
        <v>26855</v>
      </c>
      <c r="J28" s="7">
        <v>5.4369039752261003E-3</v>
      </c>
      <c r="K28" s="8">
        <v>122.18319373142394</v>
      </c>
      <c r="L28" s="8">
        <v>101.11036858068164</v>
      </c>
      <c r="M28" s="8">
        <v>106.91863712530255</v>
      </c>
    </row>
    <row r="29" spans="1:13" x14ac:dyDescent="0.25">
      <c r="A29" s="9" t="s">
        <v>131</v>
      </c>
      <c r="B29" s="9" t="s">
        <v>132</v>
      </c>
      <c r="C29" s="6">
        <v>5207</v>
      </c>
      <c r="D29" s="6">
        <v>8834</v>
      </c>
      <c r="E29" s="6">
        <v>14041</v>
      </c>
      <c r="F29" s="7">
        <v>2.8312332146948282E-3</v>
      </c>
      <c r="G29" s="6">
        <v>5174</v>
      </c>
      <c r="H29" s="6">
        <v>8657</v>
      </c>
      <c r="I29" s="6">
        <v>13831</v>
      </c>
      <c r="J29" s="7">
        <v>2.8001422037368163E-3</v>
      </c>
      <c r="K29" s="8">
        <v>100.63780440664863</v>
      </c>
      <c r="L29" s="8">
        <v>102.04458819452466</v>
      </c>
      <c r="M29" s="8">
        <v>101.51832839274094</v>
      </c>
    </row>
    <row r="30" spans="1:13" x14ac:dyDescent="0.25">
      <c r="A30" s="9" t="s">
        <v>133</v>
      </c>
      <c r="B30" s="9" t="s">
        <v>134</v>
      </c>
      <c r="C30" s="6">
        <v>6632</v>
      </c>
      <c r="D30" s="6">
        <v>6656</v>
      </c>
      <c r="E30" s="6">
        <v>13288</v>
      </c>
      <c r="F30" s="7">
        <v>2.6793979742799571E-3</v>
      </c>
      <c r="G30" s="6">
        <v>5604</v>
      </c>
      <c r="H30" s="6">
        <v>6936</v>
      </c>
      <c r="I30" s="6">
        <v>12540</v>
      </c>
      <c r="J30" s="7">
        <v>2.5387740029542099E-3</v>
      </c>
      <c r="K30" s="8">
        <v>118.34403997144896</v>
      </c>
      <c r="L30" s="8">
        <v>95.963091118800463</v>
      </c>
      <c r="M30" s="8">
        <v>105.96491228070175</v>
      </c>
    </row>
    <row r="31" spans="1:13" x14ac:dyDescent="0.25">
      <c r="A31" s="9" t="s">
        <v>135</v>
      </c>
      <c r="B31" s="9" t="s">
        <v>136</v>
      </c>
      <c r="C31" s="6">
        <v>2296</v>
      </c>
      <c r="D31" s="6">
        <v>1310</v>
      </c>
      <c r="E31" s="6">
        <v>3606</v>
      </c>
      <c r="F31" s="7">
        <v>7.2711537441703228E-4</v>
      </c>
      <c r="G31" s="6">
        <v>1940</v>
      </c>
      <c r="H31" s="6">
        <v>1348</v>
      </c>
      <c r="I31" s="6">
        <v>3288</v>
      </c>
      <c r="J31" s="7">
        <v>6.6566897302340047E-4</v>
      </c>
      <c r="K31" s="8">
        <v>118.35051546391753</v>
      </c>
      <c r="L31" s="8">
        <v>97.181008902077153</v>
      </c>
      <c r="M31" s="8">
        <v>109.67153284671532</v>
      </c>
    </row>
    <row r="32" spans="1:13" x14ac:dyDescent="0.25">
      <c r="A32" s="9" t="s">
        <v>137</v>
      </c>
      <c r="B32" s="9" t="s">
        <v>138</v>
      </c>
      <c r="C32" s="6">
        <v>880</v>
      </c>
      <c r="D32" s="6">
        <v>2681</v>
      </c>
      <c r="E32" s="6">
        <v>3561</v>
      </c>
      <c r="F32" s="7">
        <v>7.1804155526873322E-4</v>
      </c>
      <c r="G32" s="6">
        <v>1253</v>
      </c>
      <c r="H32" s="6">
        <v>3126</v>
      </c>
      <c r="I32" s="6">
        <v>4379</v>
      </c>
      <c r="J32" s="7">
        <v>8.8654636036176115E-4</v>
      </c>
      <c r="K32" s="8">
        <v>70.231444533120509</v>
      </c>
      <c r="L32" s="8">
        <v>85.764555342290464</v>
      </c>
      <c r="M32" s="8">
        <v>81.31993605846084</v>
      </c>
    </row>
    <row r="33" spans="1:13" x14ac:dyDescent="0.25">
      <c r="A33" s="9" t="s">
        <v>139</v>
      </c>
      <c r="B33" s="9" t="s">
        <v>140</v>
      </c>
      <c r="C33" s="6">
        <v>5084</v>
      </c>
      <c r="D33" s="6">
        <v>13591</v>
      </c>
      <c r="E33" s="6">
        <v>18675</v>
      </c>
      <c r="F33" s="7">
        <v>3.7656349465441151E-3</v>
      </c>
      <c r="G33" s="6">
        <v>5618</v>
      </c>
      <c r="H33" s="6">
        <v>13406</v>
      </c>
      <c r="I33" s="6">
        <v>19024</v>
      </c>
      <c r="J33" s="7">
        <v>3.8514861748166576E-3</v>
      </c>
      <c r="K33" s="8">
        <v>90.494838020647919</v>
      </c>
      <c r="L33" s="8">
        <v>101.37997911382963</v>
      </c>
      <c r="M33" s="8">
        <v>98.165475189234655</v>
      </c>
    </row>
    <row r="34" spans="1:13" x14ac:dyDescent="0.25">
      <c r="A34" s="9" t="s">
        <v>141</v>
      </c>
      <c r="B34" s="9" t="s">
        <v>142</v>
      </c>
      <c r="C34" s="6">
        <v>1277</v>
      </c>
      <c r="D34" s="6">
        <v>708</v>
      </c>
      <c r="E34" s="6">
        <v>1985</v>
      </c>
      <c r="F34" s="7">
        <v>4.0025624465274797E-4</v>
      </c>
      <c r="G34" s="6">
        <v>1234</v>
      </c>
      <c r="H34" s="6">
        <v>773</v>
      </c>
      <c r="I34" s="6">
        <v>2007</v>
      </c>
      <c r="J34" s="7">
        <v>4.0632531291300629E-4</v>
      </c>
      <c r="K34" s="8">
        <v>103.48460291734197</v>
      </c>
      <c r="L34" s="8">
        <v>91.591203104786544</v>
      </c>
      <c r="M34" s="8">
        <v>98.903836571998013</v>
      </c>
    </row>
    <row r="35" spans="1:13" x14ac:dyDescent="0.25">
      <c r="A35" s="9" t="s">
        <v>143</v>
      </c>
      <c r="B35" s="9" t="s">
        <v>144</v>
      </c>
      <c r="C35" s="6">
        <v>2588</v>
      </c>
      <c r="D35" s="6">
        <v>3600</v>
      </c>
      <c r="E35" s="6">
        <v>6188</v>
      </c>
      <c r="F35" s="7">
        <v>1.2477509531038814E-3</v>
      </c>
      <c r="G35" s="6">
        <v>2896</v>
      </c>
      <c r="H35" s="6">
        <v>3654</v>
      </c>
      <c r="I35" s="6">
        <v>6550</v>
      </c>
      <c r="J35" s="7">
        <v>1.3260741402990489E-3</v>
      </c>
      <c r="K35" s="8">
        <v>89.364640883977899</v>
      </c>
      <c r="L35" s="8">
        <v>98.522167487684726</v>
      </c>
      <c r="M35" s="8">
        <v>94.473282442748086</v>
      </c>
    </row>
    <row r="36" spans="1:13" x14ac:dyDescent="0.25">
      <c r="A36" s="9" t="s">
        <v>145</v>
      </c>
      <c r="B36" s="9" t="s">
        <v>146</v>
      </c>
      <c r="C36" s="6">
        <v>3726</v>
      </c>
      <c r="D36" s="6">
        <v>21452</v>
      </c>
      <c r="E36" s="6">
        <v>25178</v>
      </c>
      <c r="F36" s="7">
        <v>5.07690263368609E-3</v>
      </c>
      <c r="G36" s="6">
        <v>3498</v>
      </c>
      <c r="H36" s="6">
        <v>20060</v>
      </c>
      <c r="I36" s="6">
        <v>23558</v>
      </c>
      <c r="J36" s="7">
        <v>4.7694129155977094E-3</v>
      </c>
      <c r="K36" s="8">
        <v>106.5180102915952</v>
      </c>
      <c r="L36" s="8">
        <v>106.93918245264207</v>
      </c>
      <c r="M36" s="8">
        <v>106.87664487647508</v>
      </c>
    </row>
    <row r="37" spans="1:13" x14ac:dyDescent="0.25">
      <c r="A37" s="37"/>
      <c r="B37" s="37" t="s">
        <v>147</v>
      </c>
      <c r="C37" s="38">
        <v>47860</v>
      </c>
      <c r="D37" s="38">
        <v>161807</v>
      </c>
      <c r="E37" s="38">
        <v>209667</v>
      </c>
      <c r="F37" s="39">
        <v>4.2277343097031593E-2</v>
      </c>
      <c r="G37" s="38">
        <v>45346</v>
      </c>
      <c r="H37" s="38">
        <v>160295</v>
      </c>
      <c r="I37" s="38">
        <v>205641</v>
      </c>
      <c r="J37" s="39">
        <v>4.1632856837440724E-2</v>
      </c>
      <c r="K37" s="40">
        <v>105.54403916552728</v>
      </c>
      <c r="L37" s="40">
        <v>100.94326086278424</v>
      </c>
      <c r="M37" s="40">
        <v>101.95778079274075</v>
      </c>
    </row>
    <row r="38" spans="1:13" ht="6" customHeight="1" x14ac:dyDescent="0.25">
      <c r="C38" s="2"/>
      <c r="D38" s="2"/>
      <c r="E38" s="2"/>
      <c r="F38" s="3"/>
      <c r="G38" s="2"/>
      <c r="H38" s="2"/>
      <c r="I38" s="2"/>
      <c r="J38" s="3"/>
      <c r="K38" s="4"/>
      <c r="L38" s="4"/>
      <c r="M38" s="4"/>
    </row>
    <row r="39" spans="1:13" x14ac:dyDescent="0.25">
      <c r="A39" s="41"/>
      <c r="B39" s="41" t="s">
        <v>148</v>
      </c>
      <c r="C39" s="42">
        <v>499797</v>
      </c>
      <c r="D39" s="42">
        <v>4459526</v>
      </c>
      <c r="E39" s="42">
        <v>4959323</v>
      </c>
      <c r="F39" s="43">
        <v>1</v>
      </c>
      <c r="G39" s="42">
        <v>480257</v>
      </c>
      <c r="H39" s="42">
        <v>4459135</v>
      </c>
      <c r="I39" s="42">
        <v>4939392</v>
      </c>
      <c r="J39" s="43">
        <v>1</v>
      </c>
      <c r="K39" s="44">
        <v>104.06865490768485</v>
      </c>
      <c r="L39" s="44">
        <v>100.00876851676391</v>
      </c>
      <c r="M39" s="44">
        <v>100.40351120137863</v>
      </c>
    </row>
    <row r="40" spans="1:13" x14ac:dyDescent="0.25">
      <c r="C40" s="2"/>
      <c r="D40" s="2"/>
      <c r="E40" s="2"/>
      <c r="F40" s="3"/>
      <c r="G40" s="2"/>
      <c r="H40" s="2"/>
      <c r="I40" s="2"/>
      <c r="J40" s="3"/>
      <c r="K40" s="4"/>
      <c r="L40" s="4"/>
      <c r="M40" s="4"/>
    </row>
    <row r="41" spans="1:13" x14ac:dyDescent="0.25">
      <c r="C41" s="2"/>
      <c r="D41" s="2"/>
      <c r="E41" s="2"/>
      <c r="F41" s="3"/>
      <c r="G41" s="2"/>
      <c r="H41" s="2"/>
      <c r="I41" s="2"/>
      <c r="J41" s="3"/>
      <c r="K41" s="4"/>
      <c r="L41" s="4"/>
      <c r="M41" s="4"/>
    </row>
    <row r="42" spans="1:13" x14ac:dyDescent="0.25">
      <c r="A42" s="46" t="s">
        <v>166</v>
      </c>
      <c r="B42" s="46"/>
      <c r="C42" s="56"/>
      <c r="D42" s="56"/>
      <c r="E42" s="56"/>
      <c r="F42" s="57"/>
      <c r="G42" s="56"/>
      <c r="H42" s="56"/>
      <c r="I42" s="56"/>
      <c r="J42" s="57"/>
      <c r="K42" s="58"/>
      <c r="L42" s="58"/>
      <c r="M42" s="58"/>
    </row>
    <row r="43" spans="1:13" x14ac:dyDescent="0.25">
      <c r="C43" s="2"/>
      <c r="D43" s="2"/>
      <c r="E43" s="2"/>
      <c r="F43" s="3"/>
      <c r="G43" s="2"/>
      <c r="H43" s="2"/>
      <c r="I43" s="2"/>
      <c r="J43" s="3"/>
      <c r="K43" s="4"/>
      <c r="L43" s="4"/>
      <c r="M43" s="4"/>
    </row>
    <row r="44" spans="1:13" x14ac:dyDescent="0.25">
      <c r="A44" s="18"/>
      <c r="B44" s="18"/>
      <c r="C44" s="52" t="s">
        <v>163</v>
      </c>
      <c r="D44" s="52"/>
      <c r="E44" s="52"/>
      <c r="F44" s="53"/>
      <c r="G44" s="52" t="s">
        <v>164</v>
      </c>
      <c r="H44" s="52"/>
      <c r="I44" s="52"/>
      <c r="J44" s="53"/>
      <c r="K44" s="54" t="s">
        <v>3</v>
      </c>
      <c r="L44" s="54"/>
      <c r="M44" s="54"/>
    </row>
    <row r="45" spans="1:13" x14ac:dyDescent="0.25">
      <c r="A45" s="18" t="s">
        <v>90</v>
      </c>
      <c r="B45" s="18" t="s">
        <v>91</v>
      </c>
      <c r="C45" s="19" t="s">
        <v>92</v>
      </c>
      <c r="D45" s="19" t="s">
        <v>93</v>
      </c>
      <c r="E45" s="19" t="s">
        <v>87</v>
      </c>
      <c r="F45" s="20" t="s">
        <v>7</v>
      </c>
      <c r="G45" s="19" t="s">
        <v>95</v>
      </c>
      <c r="H45" s="19" t="s">
        <v>96</v>
      </c>
      <c r="I45" s="19" t="s">
        <v>97</v>
      </c>
      <c r="J45" s="20" t="s">
        <v>10</v>
      </c>
      <c r="K45" s="21" t="s">
        <v>99</v>
      </c>
      <c r="L45" s="21" t="s">
        <v>100</v>
      </c>
      <c r="M45" s="21" t="s">
        <v>101</v>
      </c>
    </row>
    <row r="46" spans="1:13" x14ac:dyDescent="0.25">
      <c r="A46" s="9" t="s">
        <v>102</v>
      </c>
      <c r="B46" s="9" t="s">
        <v>103</v>
      </c>
      <c r="C46" s="6">
        <v>255392</v>
      </c>
      <c r="D46" s="6">
        <v>8339345</v>
      </c>
      <c r="E46" s="6">
        <v>8594737</v>
      </c>
      <c r="F46" s="7">
        <v>0.27580617129014745</v>
      </c>
      <c r="G46" s="6">
        <v>255653</v>
      </c>
      <c r="H46" s="6">
        <v>8512579</v>
      </c>
      <c r="I46" s="6">
        <v>8768232</v>
      </c>
      <c r="J46" s="7">
        <v>0.2766087204396448</v>
      </c>
      <c r="K46" s="8">
        <v>99.897908493152826</v>
      </c>
      <c r="L46" s="8">
        <v>97.964964554220288</v>
      </c>
      <c r="M46" s="8">
        <v>98.021322884704688</v>
      </c>
    </row>
    <row r="47" spans="1:13" ht="6" customHeight="1" x14ac:dyDescent="0.25">
      <c r="C47" s="2"/>
      <c r="D47" s="2"/>
      <c r="E47" s="2"/>
      <c r="F47" s="3"/>
      <c r="G47" s="2"/>
      <c r="H47" s="2"/>
      <c r="I47" s="2"/>
      <c r="J47" s="3"/>
      <c r="K47" s="4"/>
      <c r="L47" s="4"/>
      <c r="M47" s="4"/>
    </row>
    <row r="48" spans="1:13" x14ac:dyDescent="0.25">
      <c r="A48" s="9" t="s">
        <v>104</v>
      </c>
      <c r="B48" s="9" t="s">
        <v>105</v>
      </c>
      <c r="C48" s="6">
        <v>760741</v>
      </c>
      <c r="D48" s="6">
        <v>4712535</v>
      </c>
      <c r="E48" s="6">
        <v>5473276</v>
      </c>
      <c r="F48" s="7">
        <v>0.17563810247762709</v>
      </c>
      <c r="G48" s="6">
        <v>763324</v>
      </c>
      <c r="H48" s="6">
        <v>4907300</v>
      </c>
      <c r="I48" s="6">
        <v>5670624</v>
      </c>
      <c r="J48" s="7">
        <v>0.17888943275387106</v>
      </c>
      <c r="K48" s="8">
        <v>99.661611583023728</v>
      </c>
      <c r="L48" s="8">
        <v>96.031116907464394</v>
      </c>
      <c r="M48" s="8">
        <v>96.519818630189548</v>
      </c>
    </row>
    <row r="49" spans="1:13" x14ac:dyDescent="0.25">
      <c r="A49" s="9" t="s">
        <v>106</v>
      </c>
      <c r="B49" s="9" t="s">
        <v>107</v>
      </c>
      <c r="C49" s="6">
        <v>145945</v>
      </c>
      <c r="D49" s="6">
        <v>971722</v>
      </c>
      <c r="E49" s="6">
        <v>1117667</v>
      </c>
      <c r="F49" s="7">
        <v>3.5866071998171122E-2</v>
      </c>
      <c r="G49" s="6">
        <v>142999</v>
      </c>
      <c r="H49" s="6">
        <v>986484</v>
      </c>
      <c r="I49" s="6">
        <v>1129483</v>
      </c>
      <c r="J49" s="7">
        <v>3.563145311259229E-2</v>
      </c>
      <c r="K49" s="8">
        <v>102.06015426681306</v>
      </c>
      <c r="L49" s="8">
        <v>98.503574310379079</v>
      </c>
      <c r="M49" s="8">
        <v>98.953857649915932</v>
      </c>
    </row>
    <row r="50" spans="1:13" ht="6" customHeight="1" x14ac:dyDescent="0.25">
      <c r="C50" s="2"/>
      <c r="D50" s="2"/>
      <c r="E50" s="2"/>
      <c r="F50" s="3"/>
      <c r="G50" s="2"/>
      <c r="H50" s="2"/>
      <c r="I50" s="2"/>
      <c r="J50" s="3"/>
      <c r="K50" s="4"/>
      <c r="L50" s="4"/>
      <c r="M50" s="4"/>
    </row>
    <row r="51" spans="1:13" x14ac:dyDescent="0.25">
      <c r="A51" s="9" t="s">
        <v>108</v>
      </c>
      <c r="B51" s="9" t="s">
        <v>109</v>
      </c>
      <c r="C51" s="6">
        <v>1368329</v>
      </c>
      <c r="D51" s="6">
        <v>3617718</v>
      </c>
      <c r="E51" s="6">
        <v>4986047</v>
      </c>
      <c r="F51" s="7">
        <v>0.16000286372261605</v>
      </c>
      <c r="G51" s="6">
        <v>1384935</v>
      </c>
      <c r="H51" s="6">
        <v>3662687</v>
      </c>
      <c r="I51" s="6">
        <v>5047622</v>
      </c>
      <c r="J51" s="7">
        <v>0.15923578010743794</v>
      </c>
      <c r="K51" s="8">
        <v>98.80095455743411</v>
      </c>
      <c r="L51" s="8">
        <v>98.772240161389718</v>
      </c>
      <c r="M51" s="8">
        <v>98.780118638043817</v>
      </c>
    </row>
    <row r="52" spans="1:13" x14ac:dyDescent="0.25">
      <c r="A52" s="9" t="s">
        <v>110</v>
      </c>
      <c r="B52" s="9" t="s">
        <v>111</v>
      </c>
      <c r="C52" s="6">
        <v>445020</v>
      </c>
      <c r="D52" s="6">
        <v>1681823</v>
      </c>
      <c r="E52" s="6">
        <v>2126843</v>
      </c>
      <c r="F52" s="7">
        <v>6.8250654413887377E-2</v>
      </c>
      <c r="G52" s="6">
        <v>455238</v>
      </c>
      <c r="H52" s="6">
        <v>1720046</v>
      </c>
      <c r="I52" s="6">
        <v>2175284</v>
      </c>
      <c r="J52" s="7">
        <v>6.8623015886535882E-2</v>
      </c>
      <c r="K52" s="8">
        <v>97.755459781476944</v>
      </c>
      <c r="L52" s="8">
        <v>97.777791989284012</v>
      </c>
      <c r="M52" s="8">
        <v>97.773118360637042</v>
      </c>
    </row>
    <row r="53" spans="1:13" x14ac:dyDescent="0.25">
      <c r="A53" s="9" t="s">
        <v>112</v>
      </c>
      <c r="B53" s="9" t="s">
        <v>113</v>
      </c>
      <c r="C53" s="6">
        <v>581951</v>
      </c>
      <c r="D53" s="6">
        <v>5357072</v>
      </c>
      <c r="E53" s="6">
        <v>5939023</v>
      </c>
      <c r="F53" s="7">
        <v>0.19058398120083553</v>
      </c>
      <c r="G53" s="6">
        <v>569313</v>
      </c>
      <c r="H53" s="6">
        <v>5420330</v>
      </c>
      <c r="I53" s="6">
        <v>5989643</v>
      </c>
      <c r="J53" s="7">
        <v>0.18895342711281765</v>
      </c>
      <c r="K53" s="8">
        <v>102.21986850818442</v>
      </c>
      <c r="L53" s="8">
        <v>98.832949285375619</v>
      </c>
      <c r="M53" s="8">
        <v>99.154874505876222</v>
      </c>
    </row>
    <row r="54" spans="1:13" x14ac:dyDescent="0.25">
      <c r="A54" s="9" t="s">
        <v>114</v>
      </c>
      <c r="B54" s="9" t="s">
        <v>115</v>
      </c>
      <c r="C54" s="6">
        <v>221830</v>
      </c>
      <c r="D54" s="6">
        <v>1954070</v>
      </c>
      <c r="E54" s="6">
        <v>2175900</v>
      </c>
      <c r="F54" s="7">
        <v>6.9824899599630785E-2</v>
      </c>
      <c r="G54" s="6">
        <v>208253</v>
      </c>
      <c r="H54" s="6">
        <v>1960867</v>
      </c>
      <c r="I54" s="6">
        <v>2169120</v>
      </c>
      <c r="J54" s="7">
        <v>6.8428562072723714E-2</v>
      </c>
      <c r="K54" s="8">
        <v>106.51947390913936</v>
      </c>
      <c r="L54" s="8">
        <v>99.653367617487575</v>
      </c>
      <c r="M54" s="8">
        <v>100.31256915246736</v>
      </c>
    </row>
    <row r="55" spans="1:13" ht="6" customHeight="1" x14ac:dyDescent="0.25">
      <c r="C55" s="2"/>
      <c r="D55" s="2"/>
      <c r="E55" s="2"/>
      <c r="F55" s="3"/>
      <c r="G55" s="2"/>
      <c r="H55" s="2"/>
      <c r="I55" s="2"/>
      <c r="J55" s="3"/>
      <c r="K55" s="4"/>
      <c r="L55" s="4"/>
      <c r="M55" s="4"/>
    </row>
    <row r="56" spans="1:13" x14ac:dyDescent="0.25">
      <c r="A56" s="33"/>
      <c r="B56" s="33" t="s">
        <v>116</v>
      </c>
      <c r="C56" s="34">
        <v>2617130</v>
      </c>
      <c r="D56" s="34">
        <v>12610683</v>
      </c>
      <c r="E56" s="34">
        <v>15227813</v>
      </c>
      <c r="F56" s="35">
        <v>0.48866239893696972</v>
      </c>
      <c r="G56" s="34">
        <v>2617739</v>
      </c>
      <c r="H56" s="34">
        <v>12763930</v>
      </c>
      <c r="I56" s="34">
        <v>15381669</v>
      </c>
      <c r="J56" s="35">
        <v>0.48524078517951519</v>
      </c>
      <c r="K56" s="36">
        <v>99.976735648588345</v>
      </c>
      <c r="L56" s="36">
        <v>98.799374487324826</v>
      </c>
      <c r="M56" s="36">
        <v>98.999744436055664</v>
      </c>
    </row>
    <row r="57" spans="1:13" ht="6" customHeight="1" x14ac:dyDescent="0.25">
      <c r="C57" s="2"/>
      <c r="D57" s="2"/>
      <c r="E57" s="2"/>
      <c r="F57" s="3"/>
      <c r="G57" s="2"/>
      <c r="H57" s="2"/>
      <c r="I57" s="2"/>
      <c r="J57" s="3"/>
      <c r="K57" s="4"/>
      <c r="L57" s="4"/>
      <c r="M57" s="4"/>
    </row>
    <row r="58" spans="1:13" x14ac:dyDescent="0.25">
      <c r="A58" s="37"/>
      <c r="B58" s="37" t="s">
        <v>117</v>
      </c>
      <c r="C58" s="38">
        <v>3779208</v>
      </c>
      <c r="D58" s="38">
        <v>26634285</v>
      </c>
      <c r="E58" s="38">
        <v>30413493</v>
      </c>
      <c r="F58" s="39">
        <v>0.9759727447029154</v>
      </c>
      <c r="G58" s="38">
        <v>3779715</v>
      </c>
      <c r="H58" s="38">
        <v>27170293</v>
      </c>
      <c r="I58" s="38">
        <v>30950008</v>
      </c>
      <c r="J58" s="39">
        <v>0.97637039148562332</v>
      </c>
      <c r="K58" s="40">
        <v>99.986586290236176</v>
      </c>
      <c r="L58" s="40">
        <v>98.027227752015776</v>
      </c>
      <c r="M58" s="40">
        <v>98.26651094888247</v>
      </c>
    </row>
    <row r="59" spans="1:13" ht="6" customHeight="1" x14ac:dyDescent="0.25">
      <c r="C59" s="2"/>
      <c r="D59" s="2"/>
      <c r="E59" s="2"/>
      <c r="F59" s="3"/>
      <c r="G59" s="2"/>
      <c r="H59" s="2"/>
      <c r="I59" s="2"/>
      <c r="J59" s="3"/>
      <c r="K59" s="4"/>
      <c r="L59" s="4"/>
      <c r="M59" s="4"/>
    </row>
    <row r="60" spans="1:13" x14ac:dyDescent="0.25">
      <c r="A60" s="9" t="s">
        <v>118</v>
      </c>
      <c r="B60" s="9" t="s">
        <v>119</v>
      </c>
      <c r="C60" s="6">
        <v>25511</v>
      </c>
      <c r="D60" s="6">
        <v>263135</v>
      </c>
      <c r="E60" s="6">
        <v>288646</v>
      </c>
      <c r="F60" s="7">
        <v>9.2626857713291183E-3</v>
      </c>
      <c r="G60" s="6">
        <v>25257</v>
      </c>
      <c r="H60" s="6">
        <v>262718</v>
      </c>
      <c r="I60" s="6">
        <v>287975</v>
      </c>
      <c r="J60" s="7">
        <v>9.0846588307205729E-3</v>
      </c>
      <c r="K60" s="8">
        <v>101.00566179672963</v>
      </c>
      <c r="L60" s="8">
        <v>100.1587253252537</v>
      </c>
      <c r="M60" s="8">
        <v>100.23300633735568</v>
      </c>
    </row>
    <row r="61" spans="1:13" ht="6" customHeight="1" x14ac:dyDescent="0.25">
      <c r="C61" s="2"/>
      <c r="D61" s="2"/>
      <c r="E61" s="2"/>
      <c r="F61" s="3"/>
      <c r="G61" s="2"/>
      <c r="H61" s="2"/>
      <c r="I61" s="2"/>
      <c r="J61" s="3"/>
      <c r="K61" s="4"/>
      <c r="L61" s="4"/>
      <c r="M61" s="4"/>
    </row>
    <row r="62" spans="1:13" x14ac:dyDescent="0.25">
      <c r="A62" s="41"/>
      <c r="B62" s="41" t="s">
        <v>120</v>
      </c>
      <c r="C62" s="42">
        <v>3804719</v>
      </c>
      <c r="D62" s="42">
        <v>26897420</v>
      </c>
      <c r="E62" s="42">
        <v>30702139</v>
      </c>
      <c r="F62" s="43">
        <v>0.98523543047424456</v>
      </c>
      <c r="G62" s="42">
        <v>3804972</v>
      </c>
      <c r="H62" s="42">
        <v>27433011</v>
      </c>
      <c r="I62" s="42">
        <v>31237983</v>
      </c>
      <c r="J62" s="43">
        <v>0.98545505031634395</v>
      </c>
      <c r="K62" s="44">
        <v>99.993350805209602</v>
      </c>
      <c r="L62" s="44">
        <v>98.047640486857233</v>
      </c>
      <c r="M62" s="44">
        <v>98.284639568438209</v>
      </c>
    </row>
    <row r="63" spans="1:13" ht="6" customHeight="1" x14ac:dyDescent="0.25">
      <c r="C63" s="2"/>
      <c r="D63" s="2"/>
      <c r="E63" s="2"/>
      <c r="F63" s="3"/>
      <c r="G63" s="2"/>
      <c r="H63" s="2"/>
      <c r="I63" s="2"/>
      <c r="J63" s="3"/>
      <c r="K63" s="4"/>
      <c r="L63" s="4"/>
      <c r="M63" s="4"/>
    </row>
    <row r="64" spans="1:13" x14ac:dyDescent="0.25">
      <c r="A64" s="9" t="s">
        <v>121</v>
      </c>
      <c r="B64" s="9" t="s">
        <v>122</v>
      </c>
      <c r="C64" s="6">
        <v>3413</v>
      </c>
      <c r="D64" s="6">
        <v>7325</v>
      </c>
      <c r="E64" s="6">
        <v>10738</v>
      </c>
      <c r="F64" s="7">
        <v>3.4458374553096897E-4</v>
      </c>
      <c r="G64" s="6">
        <v>5678</v>
      </c>
      <c r="H64" s="6">
        <v>6200</v>
      </c>
      <c r="I64" s="6">
        <v>11878</v>
      </c>
      <c r="J64" s="7">
        <v>3.7471161590866902E-4</v>
      </c>
      <c r="K64" s="8">
        <v>60.109193377949985</v>
      </c>
      <c r="L64" s="8">
        <v>118.14516129032258</v>
      </c>
      <c r="M64" s="8">
        <v>90.402424650614577</v>
      </c>
    </row>
    <row r="65" spans="1:13" x14ac:dyDescent="0.25">
      <c r="A65" s="9" t="s">
        <v>123</v>
      </c>
      <c r="B65" s="9" t="s">
        <v>124</v>
      </c>
      <c r="C65" s="6">
        <v>3479</v>
      </c>
      <c r="D65" s="6">
        <v>9484</v>
      </c>
      <c r="E65" s="6">
        <v>12963</v>
      </c>
      <c r="F65" s="7">
        <v>4.1598427019165122E-4</v>
      </c>
      <c r="G65" s="6">
        <v>3519</v>
      </c>
      <c r="H65" s="6">
        <v>8624</v>
      </c>
      <c r="I65" s="6">
        <v>12143</v>
      </c>
      <c r="J65" s="7">
        <v>3.8307148947457217E-4</v>
      </c>
      <c r="K65" s="8">
        <v>98.863313441318553</v>
      </c>
      <c r="L65" s="8">
        <v>109.97217068645639</v>
      </c>
      <c r="M65" s="8">
        <v>106.75286173103846</v>
      </c>
    </row>
    <row r="66" spans="1:13" x14ac:dyDescent="0.25">
      <c r="A66" s="9" t="s">
        <v>125</v>
      </c>
      <c r="B66" s="9" t="s">
        <v>126</v>
      </c>
      <c r="C66" s="6">
        <v>15550</v>
      </c>
      <c r="D66" s="6">
        <v>151730</v>
      </c>
      <c r="E66" s="6">
        <v>167280</v>
      </c>
      <c r="F66" s="7">
        <v>5.3680358495455842E-3</v>
      </c>
      <c r="G66" s="6">
        <v>15052</v>
      </c>
      <c r="H66" s="6">
        <v>157207</v>
      </c>
      <c r="I66" s="6">
        <v>172259</v>
      </c>
      <c r="J66" s="7">
        <v>5.4342017380713441E-3</v>
      </c>
      <c r="K66" s="8">
        <v>103.30853042785012</v>
      </c>
      <c r="L66" s="8">
        <v>96.51605844523462</v>
      </c>
      <c r="M66" s="8">
        <v>97.109584985399891</v>
      </c>
    </row>
    <row r="67" spans="1:13" x14ac:dyDescent="0.25">
      <c r="A67" s="9" t="s">
        <v>127</v>
      </c>
      <c r="B67" s="9" t="s">
        <v>128</v>
      </c>
      <c r="C67" s="6">
        <v>2524</v>
      </c>
      <c r="D67" s="6">
        <v>6010</v>
      </c>
      <c r="E67" s="6">
        <v>8534</v>
      </c>
      <c r="F67" s="7">
        <v>2.7385711346258976E-4</v>
      </c>
      <c r="G67" s="6">
        <v>1998</v>
      </c>
      <c r="H67" s="6">
        <v>4681</v>
      </c>
      <c r="I67" s="6">
        <v>6679</v>
      </c>
      <c r="J67" s="7">
        <v>2.1070036055346021E-4</v>
      </c>
      <c r="K67" s="8">
        <v>126.32632632632632</v>
      </c>
      <c r="L67" s="8">
        <v>128.39136936552018</v>
      </c>
      <c r="M67" s="8">
        <v>127.77361880521036</v>
      </c>
    </row>
    <row r="68" spans="1:13" x14ac:dyDescent="0.25">
      <c r="A68" s="9" t="s">
        <v>129</v>
      </c>
      <c r="B68" s="9" t="s">
        <v>130</v>
      </c>
      <c r="C68" s="6">
        <v>23384</v>
      </c>
      <c r="D68" s="6">
        <v>47490</v>
      </c>
      <c r="E68" s="6">
        <v>70874</v>
      </c>
      <c r="F68" s="7">
        <v>2.2743554088994126E-3</v>
      </c>
      <c r="G68" s="6">
        <v>18053</v>
      </c>
      <c r="H68" s="6">
        <v>45795</v>
      </c>
      <c r="I68" s="6">
        <v>63848</v>
      </c>
      <c r="J68" s="7">
        <v>2.0141932356067269E-3</v>
      </c>
      <c r="K68" s="8">
        <v>129.52971805240125</v>
      </c>
      <c r="L68" s="8">
        <v>103.70127743203406</v>
      </c>
      <c r="M68" s="8">
        <v>111.00426011777972</v>
      </c>
    </row>
    <row r="69" spans="1:13" x14ac:dyDescent="0.25">
      <c r="A69" s="9" t="s">
        <v>131</v>
      </c>
      <c r="B69" s="9" t="s">
        <v>132</v>
      </c>
      <c r="C69" s="6">
        <v>11834</v>
      </c>
      <c r="D69" s="6">
        <v>25306</v>
      </c>
      <c r="E69" s="6">
        <v>37140</v>
      </c>
      <c r="F69" s="7">
        <v>1.1918271846731408E-3</v>
      </c>
      <c r="G69" s="6">
        <v>13117</v>
      </c>
      <c r="H69" s="6">
        <v>23602</v>
      </c>
      <c r="I69" s="6">
        <v>36719</v>
      </c>
      <c r="J69" s="7">
        <v>1.1583630093071576E-3</v>
      </c>
      <c r="K69" s="8">
        <v>90.218800030494776</v>
      </c>
      <c r="L69" s="8">
        <v>107.21972714176765</v>
      </c>
      <c r="M69" s="8">
        <v>101.14654538522291</v>
      </c>
    </row>
    <row r="70" spans="1:13" x14ac:dyDescent="0.25">
      <c r="A70" s="9" t="s">
        <v>133</v>
      </c>
      <c r="B70" s="9" t="s">
        <v>134</v>
      </c>
      <c r="C70" s="6">
        <v>13205</v>
      </c>
      <c r="D70" s="6">
        <v>15046</v>
      </c>
      <c r="E70" s="6">
        <v>28251</v>
      </c>
      <c r="F70" s="7">
        <v>9.0657807738828502E-4</v>
      </c>
      <c r="G70" s="6">
        <v>11308</v>
      </c>
      <c r="H70" s="6">
        <v>15505</v>
      </c>
      <c r="I70" s="6">
        <v>26813</v>
      </c>
      <c r="J70" s="7">
        <v>8.4586147140588844E-4</v>
      </c>
      <c r="K70" s="8">
        <v>116.77573399363283</v>
      </c>
      <c r="L70" s="8">
        <v>97.039664624314739</v>
      </c>
      <c r="M70" s="8">
        <v>105.36307015253794</v>
      </c>
    </row>
    <row r="71" spans="1:13" x14ac:dyDescent="0.25">
      <c r="A71" s="9" t="s">
        <v>135</v>
      </c>
      <c r="B71" s="9" t="s">
        <v>136</v>
      </c>
      <c r="C71" s="6">
        <v>5492</v>
      </c>
      <c r="D71" s="6">
        <v>3785</v>
      </c>
      <c r="E71" s="6">
        <v>9277</v>
      </c>
      <c r="F71" s="7">
        <v>2.9770007518074122E-4</v>
      </c>
      <c r="G71" s="6">
        <v>5840</v>
      </c>
      <c r="H71" s="6">
        <v>3781</v>
      </c>
      <c r="I71" s="6">
        <v>9621</v>
      </c>
      <c r="J71" s="7">
        <v>3.0351073048133563E-4</v>
      </c>
      <c r="K71" s="8">
        <v>94.041095890410958</v>
      </c>
      <c r="L71" s="8">
        <v>100.10579211848717</v>
      </c>
      <c r="M71" s="8">
        <v>96.424488098950206</v>
      </c>
    </row>
    <row r="72" spans="1:13" x14ac:dyDescent="0.25">
      <c r="A72" s="9" t="s">
        <v>137</v>
      </c>
      <c r="B72" s="9" t="s">
        <v>138</v>
      </c>
      <c r="C72" s="6">
        <v>2094</v>
      </c>
      <c r="D72" s="6">
        <v>6713</v>
      </c>
      <c r="E72" s="6">
        <v>8807</v>
      </c>
      <c r="F72" s="7">
        <v>2.8261771716252965E-4</v>
      </c>
      <c r="G72" s="6">
        <v>3638</v>
      </c>
      <c r="H72" s="6">
        <v>8845</v>
      </c>
      <c r="I72" s="6">
        <v>12483</v>
      </c>
      <c r="J72" s="7">
        <v>3.9379736499308939E-4</v>
      </c>
      <c r="K72" s="8">
        <v>57.559098405717428</v>
      </c>
      <c r="L72" s="8">
        <v>75.895986433013007</v>
      </c>
      <c r="M72" s="8">
        <v>70.551950652887925</v>
      </c>
    </row>
    <row r="73" spans="1:13" x14ac:dyDescent="0.25">
      <c r="A73" s="9" t="s">
        <v>139</v>
      </c>
      <c r="B73" s="9" t="s">
        <v>140</v>
      </c>
      <c r="C73" s="6">
        <v>11249</v>
      </c>
      <c r="D73" s="6">
        <v>32513</v>
      </c>
      <c r="E73" s="6">
        <v>43762</v>
      </c>
      <c r="F73" s="7">
        <v>1.4043279821127086E-3</v>
      </c>
      <c r="G73" s="6">
        <v>15245</v>
      </c>
      <c r="H73" s="6">
        <v>31414</v>
      </c>
      <c r="I73" s="6">
        <v>46659</v>
      </c>
      <c r="J73" s="7">
        <v>1.4719371347602787E-3</v>
      </c>
      <c r="K73" s="8">
        <v>73.788127254837647</v>
      </c>
      <c r="L73" s="8">
        <v>103.49844018590437</v>
      </c>
      <c r="M73" s="8">
        <v>93.79112282732163</v>
      </c>
    </row>
    <row r="74" spans="1:13" x14ac:dyDescent="0.25">
      <c r="A74" s="9" t="s">
        <v>141</v>
      </c>
      <c r="B74" s="9" t="s">
        <v>142</v>
      </c>
      <c r="C74" s="6">
        <v>2517</v>
      </c>
      <c r="D74" s="6">
        <v>1806</v>
      </c>
      <c r="E74" s="6">
        <v>4323</v>
      </c>
      <c r="F74" s="7">
        <v>1.3872560364410307E-4</v>
      </c>
      <c r="G74" s="6">
        <v>2338</v>
      </c>
      <c r="H74" s="6">
        <v>2320</v>
      </c>
      <c r="I74" s="6">
        <v>4658</v>
      </c>
      <c r="J74" s="7">
        <v>1.4694449460368584E-4</v>
      </c>
      <c r="K74" s="8">
        <v>107.65611633875108</v>
      </c>
      <c r="L74" s="8">
        <v>77.84482758620689</v>
      </c>
      <c r="M74" s="8">
        <v>92.80807213396308</v>
      </c>
    </row>
    <row r="75" spans="1:13" x14ac:dyDescent="0.25">
      <c r="A75" s="9" t="s">
        <v>143</v>
      </c>
      <c r="B75" s="9" t="s">
        <v>144</v>
      </c>
      <c r="C75" s="6">
        <v>5165</v>
      </c>
      <c r="D75" s="6">
        <v>6825</v>
      </c>
      <c r="E75" s="6">
        <v>11990</v>
      </c>
      <c r="F75" s="7">
        <v>3.8476058008160905E-4</v>
      </c>
      <c r="G75" s="6">
        <v>5616</v>
      </c>
      <c r="H75" s="6">
        <v>6861</v>
      </c>
      <c r="I75" s="6">
        <v>12477</v>
      </c>
      <c r="J75" s="7">
        <v>3.9360808483688024E-4</v>
      </c>
      <c r="K75" s="8">
        <v>91.969373219373225</v>
      </c>
      <c r="L75" s="8">
        <v>99.475295146480107</v>
      </c>
      <c r="M75" s="8">
        <v>96.096818145387516</v>
      </c>
    </row>
    <row r="76" spans="1:13" x14ac:dyDescent="0.25">
      <c r="A76" s="9" t="s">
        <v>145</v>
      </c>
      <c r="B76" s="9" t="s">
        <v>146</v>
      </c>
      <c r="C76" s="6">
        <v>8106</v>
      </c>
      <c r="D76" s="6">
        <v>38052</v>
      </c>
      <c r="E76" s="6">
        <v>46158</v>
      </c>
      <c r="F76" s="7">
        <v>1.4812159178821443E-3</v>
      </c>
      <c r="G76" s="6">
        <v>7272</v>
      </c>
      <c r="H76" s="6">
        <v>37552</v>
      </c>
      <c r="I76" s="6">
        <v>44824</v>
      </c>
      <c r="J76" s="7">
        <v>1.4140489536529871E-3</v>
      </c>
      <c r="K76" s="8">
        <v>111.46864686468646</v>
      </c>
      <c r="L76" s="8">
        <v>101.33148700468684</v>
      </c>
      <c r="M76" s="8">
        <v>102.97608424058541</v>
      </c>
    </row>
    <row r="77" spans="1:13" x14ac:dyDescent="0.25">
      <c r="A77" s="37"/>
      <c r="B77" s="37" t="s">
        <v>147</v>
      </c>
      <c r="C77" s="38">
        <v>108012</v>
      </c>
      <c r="D77" s="38">
        <v>352085</v>
      </c>
      <c r="E77" s="38">
        <v>460097</v>
      </c>
      <c r="F77" s="39">
        <v>1.4764569525755469E-2</v>
      </c>
      <c r="G77" s="38">
        <v>108674</v>
      </c>
      <c r="H77" s="38">
        <v>352387</v>
      </c>
      <c r="I77" s="38">
        <v>461061</v>
      </c>
      <c r="J77" s="39">
        <v>1.4544949683656074E-2</v>
      </c>
      <c r="K77" s="40">
        <v>99.390838655060094</v>
      </c>
      <c r="L77" s="40">
        <v>99.914298768115742</v>
      </c>
      <c r="M77" s="40">
        <v>99.790917037008114</v>
      </c>
    </row>
    <row r="78" spans="1:13" ht="6" customHeight="1" x14ac:dyDescent="0.25">
      <c r="C78" s="2"/>
      <c r="D78" s="2"/>
      <c r="E78" s="2"/>
      <c r="F78" s="3"/>
      <c r="G78" s="2"/>
      <c r="H78" s="2"/>
      <c r="I78" s="2"/>
      <c r="J78" s="3"/>
      <c r="K78" s="4"/>
      <c r="L78" s="4"/>
      <c r="M78" s="4"/>
    </row>
    <row r="79" spans="1:13" x14ac:dyDescent="0.25">
      <c r="A79" s="41"/>
      <c r="B79" s="41" t="s">
        <v>148</v>
      </c>
      <c r="C79" s="42">
        <v>3912731</v>
      </c>
      <c r="D79" s="42">
        <v>27249505</v>
      </c>
      <c r="E79" s="42">
        <v>31162236</v>
      </c>
      <c r="F79" s="43">
        <v>1</v>
      </c>
      <c r="G79" s="42">
        <v>3913646</v>
      </c>
      <c r="H79" s="42">
        <v>27785398</v>
      </c>
      <c r="I79" s="42">
        <v>31699044</v>
      </c>
      <c r="J79" s="43">
        <v>1</v>
      </c>
      <c r="K79" s="44">
        <v>99.976620266626057</v>
      </c>
      <c r="L79" s="44">
        <v>98.071314292492772</v>
      </c>
      <c r="M79" s="44">
        <v>98.306548298428183</v>
      </c>
    </row>
    <row r="80" spans="1:13" x14ac:dyDescent="0.25">
      <c r="C80" s="2"/>
      <c r="D80" s="2"/>
      <c r="E80" s="2"/>
      <c r="F80" s="3"/>
      <c r="G80" s="2"/>
      <c r="H80" s="2"/>
      <c r="I80" s="2"/>
      <c r="J80" s="3"/>
      <c r="K80" s="4"/>
      <c r="L80" s="4"/>
      <c r="M80" s="4"/>
    </row>
    <row r="81" spans="3:13" x14ac:dyDescent="0.25">
      <c r="C81" s="2"/>
      <c r="D81" s="2"/>
      <c r="E81" s="2"/>
      <c r="F81" s="3"/>
      <c r="G81" s="2"/>
      <c r="H81" s="2"/>
      <c r="I81" s="2"/>
      <c r="J81" s="3"/>
      <c r="K81" s="4"/>
      <c r="L81" s="4"/>
      <c r="M81" s="4"/>
    </row>
    <row r="82" spans="3:13" x14ac:dyDescent="0.25">
      <c r="C82" s="2"/>
      <c r="D82" s="2"/>
      <c r="E82" s="2"/>
      <c r="F82" s="3"/>
      <c r="G82" s="2"/>
      <c r="H82" s="2"/>
      <c r="I82" s="2"/>
      <c r="J82" s="3"/>
      <c r="K82" s="4"/>
      <c r="L82" s="4"/>
      <c r="M82" s="4"/>
    </row>
    <row r="83" spans="3:13" x14ac:dyDescent="0.25">
      <c r="C83" s="2"/>
      <c r="D83" s="2"/>
      <c r="E83" s="2"/>
      <c r="F83" s="3"/>
      <c r="G83" s="2"/>
      <c r="H83" s="2"/>
      <c r="I83" s="2"/>
      <c r="J83" s="3"/>
      <c r="K83" s="4"/>
      <c r="L83" s="4"/>
      <c r="M83" s="4"/>
    </row>
    <row r="84" spans="3:13" x14ac:dyDescent="0.25">
      <c r="C84" s="2"/>
      <c r="D84" s="2"/>
      <c r="E84" s="2"/>
      <c r="F84" s="3"/>
      <c r="G84" s="2"/>
      <c r="H84" s="2"/>
      <c r="I84" s="2"/>
      <c r="J84" s="3"/>
      <c r="K84" s="4"/>
      <c r="L84" s="4"/>
      <c r="M84" s="4"/>
    </row>
    <row r="85" spans="3:13" x14ac:dyDescent="0.25">
      <c r="C85" s="2"/>
      <c r="D85" s="2"/>
      <c r="E85" s="2"/>
      <c r="F85" s="3"/>
      <c r="G85" s="2"/>
      <c r="H85" s="2"/>
      <c r="I85" s="2"/>
      <c r="J85" s="3"/>
      <c r="K85" s="4"/>
      <c r="L85" s="4"/>
      <c r="M85" s="4"/>
    </row>
    <row r="86" spans="3:13" x14ac:dyDescent="0.25">
      <c r="C86" s="2"/>
      <c r="D86" s="2"/>
      <c r="E86" s="2"/>
      <c r="F86" s="3"/>
      <c r="G86" s="2"/>
      <c r="H86" s="2"/>
      <c r="I86" s="2"/>
      <c r="J86" s="3"/>
      <c r="K86" s="4"/>
      <c r="L86" s="4"/>
      <c r="M86" s="4"/>
    </row>
    <row r="87" spans="3:13" x14ac:dyDescent="0.25">
      <c r="C87" s="2"/>
      <c r="D87" s="2"/>
      <c r="E87" s="2"/>
      <c r="F87" s="3"/>
      <c r="G87" s="2"/>
      <c r="H87" s="2"/>
      <c r="I87" s="2"/>
      <c r="J87" s="3"/>
      <c r="K87" s="4"/>
      <c r="L87" s="4"/>
      <c r="M87" s="4"/>
    </row>
    <row r="88" spans="3:13" x14ac:dyDescent="0.25">
      <c r="C88" s="2"/>
      <c r="D88" s="2"/>
      <c r="E88" s="2"/>
      <c r="F88" s="3"/>
      <c r="G88" s="2"/>
      <c r="H88" s="2"/>
      <c r="I88" s="2"/>
      <c r="J88" s="3"/>
      <c r="K88" s="4"/>
      <c r="L88" s="4"/>
      <c r="M88" s="4"/>
    </row>
    <row r="89" spans="3:13" x14ac:dyDescent="0.25">
      <c r="C89" s="2"/>
      <c r="D89" s="2"/>
      <c r="E89" s="2"/>
      <c r="F89" s="3"/>
      <c r="G89" s="2"/>
      <c r="H89" s="2"/>
      <c r="I89" s="2"/>
      <c r="J89" s="3"/>
      <c r="K89" s="4"/>
      <c r="L89" s="4"/>
      <c r="M89" s="4"/>
    </row>
    <row r="90" spans="3:13" x14ac:dyDescent="0.25">
      <c r="C90" s="2"/>
      <c r="D90" s="2"/>
      <c r="E90" s="2"/>
      <c r="F90" s="3"/>
      <c r="G90" s="2"/>
      <c r="H90" s="2"/>
      <c r="I90" s="2"/>
      <c r="J90" s="3"/>
      <c r="K90" s="4"/>
      <c r="L90" s="4"/>
      <c r="M90" s="4"/>
    </row>
    <row r="91" spans="3:13" x14ac:dyDescent="0.25">
      <c r="C91" s="2"/>
      <c r="D91" s="2"/>
      <c r="E91" s="2"/>
      <c r="F91" s="3"/>
      <c r="G91" s="2"/>
      <c r="H91" s="2"/>
      <c r="I91" s="2"/>
      <c r="J91" s="3"/>
      <c r="K91" s="4"/>
      <c r="L91" s="4"/>
      <c r="M91" s="4"/>
    </row>
    <row r="92" spans="3:13" x14ac:dyDescent="0.25">
      <c r="C92" s="2"/>
      <c r="D92" s="2"/>
      <c r="E92" s="2"/>
      <c r="F92" s="3"/>
      <c r="G92" s="2"/>
      <c r="H92" s="2"/>
      <c r="I92" s="2"/>
      <c r="J92" s="3"/>
      <c r="K92" s="4"/>
      <c r="L92" s="4"/>
      <c r="M92" s="4"/>
    </row>
    <row r="93" spans="3:13" x14ac:dyDescent="0.25">
      <c r="C93" s="2"/>
      <c r="D93" s="2"/>
      <c r="E93" s="2"/>
      <c r="F93" s="3"/>
      <c r="G93" s="2"/>
      <c r="H93" s="2"/>
      <c r="I93" s="2"/>
      <c r="J93" s="3"/>
      <c r="K93" s="4"/>
      <c r="L93" s="4"/>
      <c r="M93" s="4"/>
    </row>
    <row r="94" spans="3:13" x14ac:dyDescent="0.25">
      <c r="C94" s="2"/>
      <c r="D94" s="2"/>
      <c r="E94" s="2"/>
      <c r="F94" s="3"/>
      <c r="G94" s="2"/>
      <c r="H94" s="2"/>
      <c r="I94" s="2"/>
      <c r="J94" s="3"/>
      <c r="K94" s="4"/>
      <c r="L94" s="4"/>
      <c r="M94" s="4"/>
    </row>
    <row r="95" spans="3:13" x14ac:dyDescent="0.25">
      <c r="C95" s="2"/>
      <c r="D95" s="2"/>
      <c r="E95" s="2"/>
      <c r="F95" s="3"/>
      <c r="G95" s="2"/>
      <c r="H95" s="2"/>
      <c r="I95" s="2"/>
      <c r="J95" s="3"/>
      <c r="K95" s="4"/>
      <c r="L95" s="4"/>
      <c r="M95" s="4"/>
    </row>
    <row r="96" spans="3:13" x14ac:dyDescent="0.25">
      <c r="C96" s="2"/>
      <c r="D96" s="2"/>
      <c r="E96" s="2"/>
      <c r="F96" s="3"/>
      <c r="G96" s="2"/>
      <c r="H96" s="2"/>
      <c r="I96" s="2"/>
      <c r="J96" s="3"/>
      <c r="K96" s="4"/>
      <c r="L96" s="4"/>
      <c r="M96" s="4"/>
    </row>
    <row r="97" spans="3:13" x14ac:dyDescent="0.25">
      <c r="C97" s="2"/>
      <c r="D97" s="2"/>
      <c r="E97" s="2"/>
      <c r="F97" s="3"/>
      <c r="G97" s="2"/>
      <c r="H97" s="2"/>
      <c r="I97" s="2"/>
      <c r="J97" s="3"/>
      <c r="K97" s="4"/>
      <c r="L97" s="4"/>
      <c r="M97" s="4"/>
    </row>
    <row r="98" spans="3:13" x14ac:dyDescent="0.25">
      <c r="C98" s="2"/>
      <c r="D98" s="2"/>
      <c r="E98" s="2"/>
      <c r="F98" s="3"/>
      <c r="G98" s="2"/>
      <c r="H98" s="2"/>
      <c r="I98" s="2"/>
      <c r="J98" s="3"/>
      <c r="K98" s="4"/>
      <c r="L98" s="4"/>
      <c r="M98" s="4"/>
    </row>
    <row r="99" spans="3:13" x14ac:dyDescent="0.25">
      <c r="C99" s="2"/>
      <c r="D99" s="2"/>
      <c r="E99" s="2"/>
      <c r="F99" s="3"/>
      <c r="G99" s="2"/>
      <c r="H99" s="2"/>
      <c r="I99" s="2"/>
      <c r="J99" s="3"/>
      <c r="K99" s="4"/>
      <c r="L99" s="4"/>
      <c r="M99" s="4"/>
    </row>
    <row r="100" spans="3:13" x14ac:dyDescent="0.25">
      <c r="C100" s="2"/>
      <c r="D100" s="2"/>
      <c r="E100" s="2"/>
      <c r="F100" s="3"/>
      <c r="G100" s="2"/>
      <c r="H100" s="2"/>
      <c r="I100" s="2"/>
      <c r="J100" s="3"/>
      <c r="K100" s="4"/>
      <c r="L100" s="4"/>
      <c r="M100" s="4"/>
    </row>
    <row r="101" spans="3:13" x14ac:dyDescent="0.25">
      <c r="C101" s="2"/>
      <c r="D101" s="2"/>
      <c r="E101" s="2"/>
      <c r="F101" s="3"/>
      <c r="G101" s="2"/>
      <c r="H101" s="2"/>
      <c r="I101" s="2"/>
      <c r="J101" s="3"/>
      <c r="K101" s="4"/>
      <c r="L101" s="4"/>
      <c r="M101" s="4"/>
    </row>
    <row r="102" spans="3:13" x14ac:dyDescent="0.25">
      <c r="C102" s="2"/>
      <c r="D102" s="2"/>
      <c r="E102" s="2"/>
      <c r="F102" s="3"/>
      <c r="G102" s="2"/>
      <c r="H102" s="2"/>
      <c r="I102" s="2"/>
      <c r="J102" s="3"/>
      <c r="K102" s="4"/>
      <c r="L102" s="4"/>
      <c r="M102" s="4"/>
    </row>
    <row r="103" spans="3:13" x14ac:dyDescent="0.25">
      <c r="C103" s="2"/>
      <c r="D103" s="2"/>
      <c r="E103" s="2"/>
      <c r="F103" s="3"/>
      <c r="G103" s="2"/>
      <c r="H103" s="2"/>
      <c r="I103" s="2"/>
      <c r="J103" s="3"/>
      <c r="K103" s="4"/>
      <c r="L103" s="4"/>
      <c r="M103" s="4"/>
    </row>
    <row r="104" spans="3:13" x14ac:dyDescent="0.25">
      <c r="C104" s="2"/>
      <c r="D104" s="2"/>
      <c r="E104" s="2"/>
      <c r="F104" s="3"/>
      <c r="G104" s="2"/>
      <c r="H104" s="2"/>
      <c r="I104" s="2"/>
      <c r="J104" s="3"/>
      <c r="K104" s="4"/>
      <c r="L104" s="4"/>
      <c r="M104" s="4"/>
    </row>
    <row r="105" spans="3:13" x14ac:dyDescent="0.25">
      <c r="C105" s="2"/>
      <c r="D105" s="2"/>
      <c r="E105" s="2"/>
      <c r="F105" s="3"/>
      <c r="G105" s="2"/>
      <c r="H105" s="2"/>
      <c r="I105" s="2"/>
      <c r="J105" s="3"/>
      <c r="K105" s="4"/>
      <c r="L105" s="4"/>
      <c r="M105" s="4"/>
    </row>
    <row r="106" spans="3:13" x14ac:dyDescent="0.25">
      <c r="C106" s="2"/>
      <c r="D106" s="2"/>
      <c r="E106" s="2"/>
      <c r="F106" s="3"/>
      <c r="G106" s="2"/>
      <c r="H106" s="2"/>
      <c r="I106" s="2"/>
      <c r="J106" s="3"/>
      <c r="K106" s="4"/>
      <c r="L106" s="4"/>
      <c r="M106" s="4"/>
    </row>
    <row r="107" spans="3:13" x14ac:dyDescent="0.25">
      <c r="C107" s="2"/>
      <c r="D107" s="2"/>
      <c r="E107" s="2"/>
      <c r="F107" s="3"/>
      <c r="G107" s="2"/>
      <c r="H107" s="2"/>
      <c r="I107" s="2"/>
      <c r="J107" s="3"/>
      <c r="K107" s="4"/>
      <c r="L107" s="4"/>
      <c r="M107" s="4"/>
    </row>
    <row r="108" spans="3:13" x14ac:dyDescent="0.25">
      <c r="C108" s="2"/>
      <c r="D108" s="2"/>
      <c r="E108" s="2"/>
      <c r="F108" s="3"/>
      <c r="G108" s="2"/>
      <c r="H108" s="2"/>
      <c r="I108" s="2"/>
      <c r="J108" s="3"/>
      <c r="K108" s="4"/>
      <c r="L108" s="4"/>
      <c r="M108" s="4"/>
    </row>
    <row r="109" spans="3:13" x14ac:dyDescent="0.25">
      <c r="C109" s="2"/>
      <c r="D109" s="2"/>
      <c r="E109" s="2"/>
      <c r="F109" s="3"/>
      <c r="G109" s="2"/>
      <c r="H109" s="2"/>
      <c r="I109" s="2"/>
      <c r="J109" s="3"/>
      <c r="K109" s="4"/>
      <c r="L109" s="4"/>
      <c r="M109" s="4"/>
    </row>
    <row r="110" spans="3:13" x14ac:dyDescent="0.25">
      <c r="C110" s="2"/>
      <c r="D110" s="2"/>
      <c r="E110" s="2"/>
      <c r="F110" s="3"/>
      <c r="G110" s="2"/>
      <c r="H110" s="2"/>
      <c r="I110" s="2"/>
      <c r="J110" s="3"/>
      <c r="K110" s="4"/>
      <c r="L110" s="4"/>
      <c r="M110" s="4"/>
    </row>
    <row r="111" spans="3:13" x14ac:dyDescent="0.25">
      <c r="C111" s="2"/>
      <c r="D111" s="2"/>
      <c r="E111" s="2"/>
      <c r="F111" s="3"/>
      <c r="G111" s="2"/>
      <c r="H111" s="2"/>
      <c r="I111" s="2"/>
      <c r="J111" s="3"/>
      <c r="K111" s="4"/>
      <c r="L111" s="4"/>
      <c r="M111" s="4"/>
    </row>
    <row r="112" spans="3:13" x14ac:dyDescent="0.25">
      <c r="C112" s="2"/>
      <c r="D112" s="2"/>
      <c r="E112" s="2"/>
      <c r="F112" s="3"/>
      <c r="G112" s="2"/>
      <c r="H112" s="2"/>
      <c r="I112" s="2"/>
      <c r="J112" s="3"/>
      <c r="K112" s="4"/>
      <c r="L112" s="4"/>
      <c r="M112" s="4"/>
    </row>
    <row r="113" spans="3:13" x14ac:dyDescent="0.25">
      <c r="C113" s="2"/>
      <c r="D113" s="2"/>
      <c r="E113" s="2"/>
      <c r="F113" s="3"/>
      <c r="G113" s="2"/>
      <c r="H113" s="2"/>
      <c r="I113" s="2"/>
      <c r="J113" s="3"/>
      <c r="K113" s="4"/>
      <c r="L113" s="4"/>
      <c r="M113" s="4"/>
    </row>
    <row r="114" spans="3:13" x14ac:dyDescent="0.25">
      <c r="C114" s="2"/>
      <c r="D114" s="2"/>
      <c r="E114" s="2"/>
      <c r="F114" s="3"/>
      <c r="G114" s="2"/>
      <c r="H114" s="2"/>
      <c r="I114" s="2"/>
      <c r="J114" s="3"/>
      <c r="K114" s="4"/>
      <c r="L114" s="4"/>
      <c r="M114" s="4"/>
    </row>
    <row r="115" spans="3:13" x14ac:dyDescent="0.25">
      <c r="C115" s="2"/>
      <c r="D115" s="2"/>
      <c r="E115" s="2"/>
      <c r="F115" s="3"/>
      <c r="G115" s="2"/>
      <c r="H115" s="2"/>
      <c r="I115" s="2"/>
      <c r="J115" s="3"/>
      <c r="K115" s="4"/>
      <c r="L115" s="4"/>
      <c r="M115" s="4"/>
    </row>
    <row r="116" spans="3:13" x14ac:dyDescent="0.25">
      <c r="C116" s="2"/>
      <c r="D116" s="2"/>
      <c r="E116" s="2"/>
      <c r="F116" s="3"/>
      <c r="G116" s="2"/>
      <c r="H116" s="2"/>
      <c r="I116" s="2"/>
      <c r="J116" s="3"/>
      <c r="K116" s="4"/>
      <c r="L116" s="4"/>
      <c r="M116" s="4"/>
    </row>
    <row r="117" spans="3:13" x14ac:dyDescent="0.25">
      <c r="C117" s="2"/>
      <c r="D117" s="2"/>
      <c r="E117" s="2"/>
      <c r="F117" s="3"/>
      <c r="G117" s="2"/>
      <c r="H117" s="2"/>
      <c r="I117" s="2"/>
      <c r="J117" s="3"/>
      <c r="K117" s="4"/>
      <c r="L117" s="4"/>
      <c r="M117" s="4"/>
    </row>
    <row r="118" spans="3:13" x14ac:dyDescent="0.25">
      <c r="C118" s="2"/>
      <c r="D118" s="2"/>
      <c r="E118" s="2"/>
      <c r="F118" s="3"/>
      <c r="G118" s="2"/>
      <c r="H118" s="2"/>
      <c r="I118" s="2"/>
      <c r="J118" s="3"/>
      <c r="K118" s="4"/>
      <c r="L118" s="4"/>
      <c r="M118" s="4"/>
    </row>
    <row r="119" spans="3:13" x14ac:dyDescent="0.25">
      <c r="C119" s="2"/>
      <c r="D119" s="2"/>
      <c r="E119" s="2"/>
      <c r="F119" s="3"/>
      <c r="G119" s="2"/>
      <c r="H119" s="2"/>
      <c r="I119" s="2"/>
      <c r="J119" s="3"/>
      <c r="K119" s="4"/>
      <c r="L119" s="4"/>
      <c r="M119" s="4"/>
    </row>
    <row r="120" spans="3:13" x14ac:dyDescent="0.25">
      <c r="C120" s="2"/>
      <c r="D120" s="2"/>
      <c r="E120" s="2"/>
      <c r="F120" s="3"/>
      <c r="G120" s="2"/>
      <c r="H120" s="2"/>
      <c r="I120" s="2"/>
      <c r="J120" s="3"/>
      <c r="K120" s="4"/>
      <c r="L120" s="4"/>
      <c r="M120" s="4"/>
    </row>
    <row r="121" spans="3:13" x14ac:dyDescent="0.25">
      <c r="C121" s="2"/>
      <c r="D121" s="2"/>
      <c r="E121" s="2"/>
      <c r="F121" s="3"/>
      <c r="G121" s="2"/>
      <c r="H121" s="2"/>
      <c r="I121" s="2"/>
      <c r="J121" s="3"/>
      <c r="K121" s="4"/>
      <c r="L121" s="4"/>
      <c r="M121" s="4"/>
    </row>
    <row r="122" spans="3:13" x14ac:dyDescent="0.25">
      <c r="C122" s="2"/>
      <c r="D122" s="2"/>
      <c r="E122" s="2"/>
      <c r="F122" s="3"/>
      <c r="G122" s="2"/>
      <c r="H122" s="2"/>
      <c r="I122" s="2"/>
      <c r="J122" s="3"/>
      <c r="K122" s="4"/>
      <c r="L122" s="4"/>
      <c r="M122" s="4"/>
    </row>
    <row r="123" spans="3:13" x14ac:dyDescent="0.25">
      <c r="C123" s="2"/>
      <c r="D123" s="2"/>
      <c r="E123" s="2"/>
      <c r="F123" s="3"/>
      <c r="G123" s="2"/>
      <c r="H123" s="2"/>
      <c r="I123" s="2"/>
      <c r="J123" s="3"/>
      <c r="K123" s="4"/>
      <c r="L123" s="4"/>
      <c r="M123" s="4"/>
    </row>
    <row r="124" spans="3:13" x14ac:dyDescent="0.25">
      <c r="C124" s="2"/>
      <c r="D124" s="2"/>
      <c r="E124" s="2"/>
      <c r="F124" s="3"/>
      <c r="G124" s="2"/>
      <c r="H124" s="2"/>
      <c r="I124" s="2"/>
      <c r="J124" s="3"/>
      <c r="K124" s="4"/>
      <c r="L124" s="4"/>
      <c r="M124" s="4"/>
    </row>
    <row r="125" spans="3:13" x14ac:dyDescent="0.25">
      <c r="C125" s="2"/>
      <c r="D125" s="2"/>
      <c r="E125" s="2"/>
      <c r="F125" s="3"/>
      <c r="G125" s="2"/>
      <c r="H125" s="2"/>
      <c r="I125" s="2"/>
      <c r="J125" s="3"/>
      <c r="K125" s="4"/>
      <c r="L125" s="4"/>
      <c r="M125" s="4"/>
    </row>
    <row r="126" spans="3:13" x14ac:dyDescent="0.25">
      <c r="C126" s="2"/>
      <c r="D126" s="2"/>
      <c r="E126" s="2"/>
      <c r="F126" s="3"/>
      <c r="G126" s="2"/>
      <c r="H126" s="2"/>
      <c r="I126" s="2"/>
      <c r="J126" s="3"/>
      <c r="K126" s="4"/>
      <c r="L126" s="4"/>
      <c r="M126" s="4"/>
    </row>
    <row r="127" spans="3:13" x14ac:dyDescent="0.25">
      <c r="C127" s="2"/>
      <c r="D127" s="2"/>
      <c r="E127" s="2"/>
      <c r="F127" s="3"/>
      <c r="G127" s="2"/>
      <c r="H127" s="2"/>
      <c r="I127" s="2"/>
      <c r="J127" s="3"/>
      <c r="K127" s="4"/>
      <c r="L127" s="4"/>
      <c r="M127" s="4"/>
    </row>
    <row r="128" spans="3:13" x14ac:dyDescent="0.25">
      <c r="C128" s="2"/>
      <c r="D128" s="2"/>
      <c r="E128" s="2"/>
      <c r="F128" s="3"/>
      <c r="G128" s="2"/>
      <c r="H128" s="2"/>
      <c r="I128" s="2"/>
      <c r="J128" s="3"/>
      <c r="K128" s="4"/>
      <c r="L128" s="4"/>
      <c r="M128" s="4"/>
    </row>
    <row r="129" spans="3:13" x14ac:dyDescent="0.25">
      <c r="C129" s="2"/>
      <c r="D129" s="2"/>
      <c r="E129" s="2"/>
      <c r="F129" s="3"/>
      <c r="G129" s="2"/>
      <c r="H129" s="2"/>
      <c r="I129" s="2"/>
      <c r="J129" s="3"/>
      <c r="K129" s="4"/>
      <c r="L129" s="4"/>
      <c r="M129" s="4"/>
    </row>
    <row r="130" spans="3:13" x14ac:dyDescent="0.25">
      <c r="C130" s="2"/>
      <c r="D130" s="2"/>
      <c r="E130" s="2"/>
      <c r="F130" s="3"/>
      <c r="G130" s="2"/>
      <c r="H130" s="2"/>
      <c r="I130" s="2"/>
      <c r="J130" s="3"/>
      <c r="K130" s="4"/>
      <c r="L130" s="4"/>
      <c r="M130" s="4"/>
    </row>
    <row r="131" spans="3:13" x14ac:dyDescent="0.25">
      <c r="C131" s="2"/>
      <c r="D131" s="2"/>
      <c r="E131" s="2"/>
      <c r="F131" s="3"/>
      <c r="G131" s="2"/>
      <c r="H131" s="2"/>
      <c r="I131" s="2"/>
      <c r="J131" s="3"/>
      <c r="K131" s="4"/>
      <c r="L131" s="4"/>
      <c r="M131" s="4"/>
    </row>
    <row r="132" spans="3:13" x14ac:dyDescent="0.25">
      <c r="C132" s="2"/>
      <c r="D132" s="2"/>
      <c r="E132" s="2"/>
      <c r="F132" s="3"/>
      <c r="G132" s="2"/>
      <c r="H132" s="2"/>
      <c r="I132" s="2"/>
      <c r="J132" s="3"/>
      <c r="K132" s="4"/>
      <c r="L132" s="4"/>
      <c r="M132" s="4"/>
    </row>
    <row r="133" spans="3:13" x14ac:dyDescent="0.25">
      <c r="C133" s="2"/>
      <c r="D133" s="2"/>
      <c r="E133" s="2"/>
      <c r="F133" s="3"/>
      <c r="G133" s="2"/>
      <c r="H133" s="2"/>
      <c r="I133" s="2"/>
      <c r="J133" s="3"/>
      <c r="K133" s="4"/>
      <c r="L133" s="4"/>
      <c r="M133" s="4"/>
    </row>
    <row r="134" spans="3:13" x14ac:dyDescent="0.25">
      <c r="C134" s="2"/>
      <c r="D134" s="2"/>
      <c r="E134" s="2"/>
      <c r="F134" s="3"/>
      <c r="G134" s="2"/>
      <c r="H134" s="2"/>
      <c r="I134" s="2"/>
      <c r="J134" s="3"/>
      <c r="K134" s="4"/>
      <c r="L134" s="4"/>
      <c r="M134" s="4"/>
    </row>
    <row r="135" spans="3:13" x14ac:dyDescent="0.25">
      <c r="C135" s="2"/>
      <c r="D135" s="2"/>
      <c r="E135" s="2"/>
      <c r="F135" s="3"/>
      <c r="G135" s="2"/>
      <c r="H135" s="2"/>
      <c r="I135" s="2"/>
      <c r="J135" s="3"/>
      <c r="K135" s="4"/>
      <c r="L135" s="4"/>
      <c r="M135" s="4"/>
    </row>
    <row r="136" spans="3:13" x14ac:dyDescent="0.25">
      <c r="C136" s="2"/>
      <c r="D136" s="2"/>
      <c r="E136" s="2"/>
      <c r="F136" s="3"/>
      <c r="G136" s="2"/>
      <c r="H136" s="2"/>
      <c r="I136" s="2"/>
      <c r="J136" s="3"/>
      <c r="K136" s="4"/>
      <c r="L136" s="4"/>
      <c r="M136" s="4"/>
    </row>
    <row r="137" spans="3:13" x14ac:dyDescent="0.25">
      <c r="C137" s="2"/>
      <c r="D137" s="2"/>
      <c r="E137" s="2"/>
      <c r="F137" s="3"/>
      <c r="G137" s="2"/>
      <c r="H137" s="2"/>
      <c r="I137" s="2"/>
      <c r="J137" s="3"/>
      <c r="K137" s="4"/>
      <c r="L137" s="4"/>
      <c r="M137" s="4"/>
    </row>
    <row r="138" spans="3:13" x14ac:dyDescent="0.25">
      <c r="C138" s="2"/>
      <c r="D138" s="2"/>
      <c r="E138" s="2"/>
      <c r="F138" s="3"/>
      <c r="G138" s="2"/>
      <c r="H138" s="2"/>
      <c r="I138" s="2"/>
      <c r="J138" s="3"/>
      <c r="K138" s="4"/>
      <c r="L138" s="4"/>
      <c r="M138" s="4"/>
    </row>
    <row r="139" spans="3:13" x14ac:dyDescent="0.25">
      <c r="C139" s="2"/>
      <c r="D139" s="2"/>
      <c r="E139" s="2"/>
      <c r="F139" s="3"/>
      <c r="G139" s="2"/>
      <c r="H139" s="2"/>
      <c r="I139" s="2"/>
      <c r="J139" s="3"/>
      <c r="K139" s="4"/>
      <c r="L139" s="4"/>
      <c r="M139" s="4"/>
    </row>
    <row r="140" spans="3:13" x14ac:dyDescent="0.25">
      <c r="C140" s="2"/>
      <c r="D140" s="2"/>
      <c r="E140" s="2"/>
      <c r="F140" s="3"/>
      <c r="G140" s="2"/>
      <c r="H140" s="2"/>
      <c r="I140" s="2"/>
      <c r="J140" s="3"/>
      <c r="K140" s="4"/>
      <c r="L140" s="4"/>
      <c r="M140" s="4"/>
    </row>
    <row r="141" spans="3:13" x14ac:dyDescent="0.25">
      <c r="C141" s="2"/>
      <c r="D141" s="2"/>
      <c r="E141" s="2"/>
      <c r="F141" s="3"/>
      <c r="G141" s="2"/>
      <c r="H141" s="2"/>
      <c r="I141" s="2"/>
      <c r="J141" s="3"/>
      <c r="K141" s="4"/>
      <c r="L141" s="4"/>
      <c r="M141" s="4"/>
    </row>
    <row r="142" spans="3:13" x14ac:dyDescent="0.25">
      <c r="C142" s="2"/>
      <c r="D142" s="2"/>
      <c r="E142" s="2"/>
      <c r="F142" s="3"/>
      <c r="G142" s="2"/>
      <c r="H142" s="2"/>
      <c r="I142" s="2"/>
      <c r="J142" s="3"/>
      <c r="K142" s="4"/>
      <c r="L142" s="4"/>
      <c r="M142" s="4"/>
    </row>
    <row r="143" spans="3:13" x14ac:dyDescent="0.25">
      <c r="C143" s="2"/>
      <c r="D143" s="2"/>
      <c r="E143" s="2"/>
      <c r="F143" s="3"/>
      <c r="G143" s="2"/>
      <c r="H143" s="2"/>
      <c r="I143" s="2"/>
      <c r="J143" s="3"/>
      <c r="K143" s="4"/>
      <c r="L143" s="4"/>
      <c r="M143" s="4"/>
    </row>
    <row r="144" spans="3:13" x14ac:dyDescent="0.25">
      <c r="C144" s="2"/>
      <c r="D144" s="2"/>
      <c r="E144" s="2"/>
      <c r="F144" s="3"/>
      <c r="G144" s="2"/>
      <c r="H144" s="2"/>
      <c r="I144" s="2"/>
      <c r="J144" s="3"/>
      <c r="K144" s="4"/>
      <c r="L144" s="4"/>
      <c r="M144" s="4"/>
    </row>
    <row r="145" spans="3:13" x14ac:dyDescent="0.25">
      <c r="C145" s="2"/>
      <c r="D145" s="2"/>
      <c r="E145" s="2"/>
      <c r="F145" s="3"/>
      <c r="G145" s="2"/>
      <c r="H145" s="2"/>
      <c r="I145" s="2"/>
      <c r="J145" s="3"/>
      <c r="K145" s="4"/>
      <c r="L145" s="4"/>
      <c r="M145" s="4"/>
    </row>
    <row r="146" spans="3:13" x14ac:dyDescent="0.25">
      <c r="C146" s="2"/>
      <c r="D146" s="2"/>
      <c r="E146" s="2"/>
      <c r="F146" s="3"/>
      <c r="G146" s="2"/>
      <c r="H146" s="2"/>
      <c r="I146" s="2"/>
      <c r="J146" s="3"/>
      <c r="K146" s="4"/>
      <c r="L146" s="4"/>
      <c r="M146" s="4"/>
    </row>
    <row r="147" spans="3:13" x14ac:dyDescent="0.25">
      <c r="C147" s="2"/>
      <c r="D147" s="2"/>
      <c r="E147" s="2"/>
      <c r="F147" s="3"/>
      <c r="G147" s="2"/>
      <c r="H147" s="2"/>
      <c r="I147" s="2"/>
      <c r="J147" s="3"/>
      <c r="K147" s="4"/>
      <c r="L147" s="4"/>
      <c r="M147" s="4"/>
    </row>
    <row r="148" spans="3:13" x14ac:dyDescent="0.25">
      <c r="C148" s="2"/>
      <c r="D148" s="2"/>
      <c r="E148" s="2"/>
      <c r="F148" s="3"/>
      <c r="G148" s="2"/>
      <c r="H148" s="2"/>
      <c r="I148" s="2"/>
      <c r="J148" s="3"/>
      <c r="K148" s="4"/>
      <c r="L148" s="4"/>
      <c r="M148" s="4"/>
    </row>
    <row r="149" spans="3:13" x14ac:dyDescent="0.25">
      <c r="C149" s="2"/>
      <c r="D149" s="2"/>
      <c r="E149" s="2"/>
      <c r="F149" s="3"/>
      <c r="G149" s="2"/>
      <c r="H149" s="2"/>
      <c r="I149" s="2"/>
      <c r="J149" s="3"/>
      <c r="K149" s="4"/>
      <c r="L149" s="4"/>
      <c r="M149" s="4"/>
    </row>
    <row r="150" spans="3:13" x14ac:dyDescent="0.25">
      <c r="C150" s="2"/>
      <c r="D150" s="2"/>
      <c r="E150" s="2"/>
      <c r="F150" s="3"/>
      <c r="G150" s="2"/>
      <c r="H150" s="2"/>
      <c r="I150" s="2"/>
      <c r="J150" s="3"/>
      <c r="K150" s="4"/>
      <c r="L150" s="4"/>
      <c r="M150" s="4"/>
    </row>
    <row r="151" spans="3:13" x14ac:dyDescent="0.25">
      <c r="C151" s="2"/>
      <c r="D151" s="2"/>
      <c r="E151" s="2"/>
      <c r="F151" s="3"/>
      <c r="G151" s="2"/>
      <c r="H151" s="2"/>
      <c r="I151" s="2"/>
      <c r="J151" s="3"/>
      <c r="K151" s="4"/>
      <c r="L151" s="4"/>
      <c r="M151" s="4"/>
    </row>
    <row r="152" spans="3:13" x14ac:dyDescent="0.25">
      <c r="C152" s="2"/>
      <c r="D152" s="2"/>
      <c r="E152" s="2"/>
      <c r="F152" s="3"/>
      <c r="G152" s="2"/>
      <c r="H152" s="2"/>
      <c r="I152" s="2"/>
      <c r="J152" s="3"/>
      <c r="K152" s="4"/>
      <c r="L152" s="4"/>
      <c r="M152" s="4"/>
    </row>
    <row r="153" spans="3:13" x14ac:dyDescent="0.25">
      <c r="C153" s="2"/>
      <c r="D153" s="2"/>
      <c r="E153" s="2"/>
      <c r="F153" s="3"/>
      <c r="G153" s="2"/>
      <c r="H153" s="2"/>
      <c r="I153" s="2"/>
      <c r="J153" s="3"/>
      <c r="K153" s="4"/>
      <c r="L153" s="4"/>
      <c r="M153" s="4"/>
    </row>
    <row r="154" spans="3:13" x14ac:dyDescent="0.25">
      <c r="C154" s="2"/>
      <c r="D154" s="2"/>
      <c r="E154" s="2"/>
      <c r="F154" s="3"/>
      <c r="G154" s="2"/>
      <c r="H154" s="2"/>
      <c r="I154" s="2"/>
      <c r="J154" s="3"/>
      <c r="K154" s="4"/>
      <c r="L154" s="4"/>
      <c r="M154" s="4"/>
    </row>
    <row r="155" spans="3:13" x14ac:dyDescent="0.25">
      <c r="C155" s="2"/>
      <c r="D155" s="2"/>
      <c r="E155" s="2"/>
      <c r="F155" s="3"/>
      <c r="G155" s="2"/>
      <c r="H155" s="2"/>
      <c r="I155" s="2"/>
      <c r="J155" s="3"/>
      <c r="K155" s="4"/>
      <c r="L155" s="4"/>
      <c r="M155" s="4"/>
    </row>
    <row r="156" spans="3:13" x14ac:dyDescent="0.25">
      <c r="C156" s="2"/>
      <c r="D156" s="2"/>
      <c r="E156" s="2"/>
      <c r="F156" s="3"/>
      <c r="G156" s="2"/>
      <c r="H156" s="2"/>
      <c r="I156" s="2"/>
      <c r="J156" s="3"/>
      <c r="K156" s="4"/>
      <c r="L156" s="4"/>
      <c r="M156" s="4"/>
    </row>
    <row r="157" spans="3:13" x14ac:dyDescent="0.25">
      <c r="C157" s="2"/>
      <c r="D157" s="2"/>
      <c r="E157" s="2"/>
      <c r="F157" s="3"/>
      <c r="G157" s="2"/>
      <c r="H157" s="2"/>
      <c r="I157" s="2"/>
      <c r="J157" s="3"/>
      <c r="K157" s="4"/>
      <c r="L157" s="4"/>
      <c r="M157" s="4"/>
    </row>
    <row r="158" spans="3:13" x14ac:dyDescent="0.25">
      <c r="C158" s="2"/>
      <c r="D158" s="2"/>
      <c r="E158" s="2"/>
      <c r="F158" s="3"/>
      <c r="G158" s="2"/>
      <c r="H158" s="2"/>
      <c r="I158" s="2"/>
      <c r="J158" s="3"/>
      <c r="K158" s="4"/>
      <c r="L158" s="4"/>
      <c r="M158" s="4"/>
    </row>
    <row r="159" spans="3:13" x14ac:dyDescent="0.25">
      <c r="C159" s="2"/>
      <c r="D159" s="2"/>
      <c r="E159" s="2"/>
      <c r="F159" s="3"/>
      <c r="G159" s="2"/>
      <c r="H159" s="2"/>
      <c r="I159" s="2"/>
      <c r="J159" s="3"/>
      <c r="K159" s="4"/>
      <c r="L159" s="4"/>
      <c r="M159" s="4"/>
    </row>
    <row r="160" spans="3:13" x14ac:dyDescent="0.25">
      <c r="C160" s="2"/>
      <c r="D160" s="2"/>
      <c r="E160" s="2"/>
      <c r="F160" s="3"/>
      <c r="G160" s="2"/>
      <c r="H160" s="2"/>
      <c r="I160" s="2"/>
      <c r="J160" s="3"/>
      <c r="K160" s="4"/>
      <c r="L160" s="4"/>
      <c r="M160" s="4"/>
    </row>
  </sheetData>
  <mergeCells count="8">
    <mergeCell ref="C44:F44"/>
    <mergeCell ref="G44:J44"/>
    <mergeCell ref="K44:M44"/>
    <mergeCell ref="A2:M2"/>
    <mergeCell ref="C4:F4"/>
    <mergeCell ref="G4:J4"/>
    <mergeCell ref="K4:M4"/>
    <mergeCell ref="A42:M4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3"/>
  <sheetViews>
    <sheetView workbookViewId="0">
      <selection activeCell="N27" sqref="N27"/>
    </sheetView>
  </sheetViews>
  <sheetFormatPr defaultRowHeight="15" x14ac:dyDescent="0.25"/>
  <cols>
    <col min="1" max="1" width="33" customWidth="1"/>
    <col min="2" max="3" width="12" customWidth="1"/>
    <col min="4" max="4" width="10" customWidth="1"/>
    <col min="5" max="6" width="12" customWidth="1"/>
    <col min="7" max="9" width="10" customWidth="1"/>
  </cols>
  <sheetData>
    <row r="1" spans="1:9" x14ac:dyDescent="0.25">
      <c r="A1" s="46" t="s">
        <v>167</v>
      </c>
      <c r="B1" s="46"/>
      <c r="C1" s="46"/>
      <c r="D1" s="46"/>
      <c r="E1" s="46"/>
      <c r="F1" s="46"/>
      <c r="G1" s="46"/>
      <c r="H1" s="46"/>
      <c r="I1" s="46"/>
    </row>
    <row r="3" spans="1:9" x14ac:dyDescent="0.25">
      <c r="A3" s="5"/>
      <c r="B3" s="47" t="s">
        <v>163</v>
      </c>
      <c r="C3" s="47"/>
      <c r="D3" s="47"/>
      <c r="E3" s="47" t="s">
        <v>164</v>
      </c>
      <c r="F3" s="47"/>
      <c r="G3" s="47"/>
      <c r="H3" s="47" t="s">
        <v>3</v>
      </c>
      <c r="I3" s="47"/>
    </row>
    <row r="4" spans="1:9" x14ac:dyDescent="0.25">
      <c r="A4" s="5" t="s">
        <v>151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x14ac:dyDescent="0.25">
      <c r="A5" s="9" t="s">
        <v>152</v>
      </c>
      <c r="B5" s="6">
        <v>1219309</v>
      </c>
      <c r="C5" s="6">
        <v>5172931</v>
      </c>
      <c r="D5" s="10">
        <v>0.16599999435213827</v>
      </c>
      <c r="E5" s="6">
        <v>1207944</v>
      </c>
      <c r="F5" s="6">
        <v>5128059</v>
      </c>
      <c r="G5" s="10">
        <v>0.16177330142827021</v>
      </c>
      <c r="H5" s="8">
        <v>100.94085487406701</v>
      </c>
      <c r="I5" s="8">
        <v>100.87502893394948</v>
      </c>
    </row>
    <row r="6" spans="1:9" x14ac:dyDescent="0.25">
      <c r="A6" s="11" t="s">
        <v>153</v>
      </c>
      <c r="B6" s="12">
        <v>894396</v>
      </c>
      <c r="C6" s="12">
        <v>6302831</v>
      </c>
      <c r="D6" s="13">
        <v>0.20225862483038765</v>
      </c>
      <c r="E6" s="12">
        <v>890229</v>
      </c>
      <c r="F6" s="12">
        <v>6414982</v>
      </c>
      <c r="G6" s="13">
        <v>0.20237146583978999</v>
      </c>
      <c r="H6" s="14">
        <v>100.46808180816397</v>
      </c>
      <c r="I6" s="14">
        <v>98.251733208292706</v>
      </c>
    </row>
    <row r="7" spans="1:9" x14ac:dyDescent="0.25">
      <c r="A7" s="9" t="s">
        <v>154</v>
      </c>
      <c r="B7" s="6">
        <v>13652</v>
      </c>
      <c r="C7" s="6">
        <v>59275</v>
      </c>
      <c r="D7" s="10">
        <v>1.9021420670840179E-3</v>
      </c>
      <c r="E7" s="6">
        <v>12484</v>
      </c>
      <c r="F7" s="6">
        <v>57427</v>
      </c>
      <c r="G7" s="10">
        <v>1.811631921770259E-3</v>
      </c>
      <c r="H7" s="8">
        <v>109.35597564883051</v>
      </c>
      <c r="I7" s="8">
        <v>103.21799850244659</v>
      </c>
    </row>
    <row r="8" spans="1:9" x14ac:dyDescent="0.25">
      <c r="A8" s="11" t="s">
        <v>155</v>
      </c>
      <c r="B8" s="12">
        <v>2102570</v>
      </c>
      <c r="C8" s="12">
        <v>13006047</v>
      </c>
      <c r="D8" s="13">
        <v>0.41736565373550216</v>
      </c>
      <c r="E8" s="12">
        <v>2099974</v>
      </c>
      <c r="F8" s="12">
        <v>13382153</v>
      </c>
      <c r="G8" s="13">
        <v>0.42216266837574029</v>
      </c>
      <c r="H8" s="14">
        <v>100.12362057815955</v>
      </c>
      <c r="I8" s="14">
        <v>97.189495591628642</v>
      </c>
    </row>
    <row r="9" spans="1:9" x14ac:dyDescent="0.25">
      <c r="A9" s="9" t="s">
        <v>156</v>
      </c>
      <c r="B9" s="6">
        <v>481836</v>
      </c>
      <c r="C9" s="6">
        <v>2193435</v>
      </c>
      <c r="D9" s="10">
        <v>7.0387599914203847E-2</v>
      </c>
      <c r="E9" s="6">
        <v>484973</v>
      </c>
      <c r="F9" s="6">
        <v>2222801</v>
      </c>
      <c r="G9" s="10">
        <v>7.0122020083634065E-2</v>
      </c>
      <c r="H9" s="8">
        <v>99.353159866631756</v>
      </c>
      <c r="I9" s="8">
        <v>98.678874087243983</v>
      </c>
    </row>
    <row r="10" spans="1:9" x14ac:dyDescent="0.25">
      <c r="A10" s="11" t="s">
        <v>157</v>
      </c>
      <c r="B10" s="12">
        <v>4968</v>
      </c>
      <c r="C10" s="12">
        <v>34306</v>
      </c>
      <c r="D10" s="13">
        <v>1.1008837748356698E-3</v>
      </c>
      <c r="E10" s="12">
        <v>4453</v>
      </c>
      <c r="F10" s="12">
        <v>35244</v>
      </c>
      <c r="G10" s="13">
        <v>1.1118316375724139E-3</v>
      </c>
      <c r="H10" s="14">
        <v>111.56523691893106</v>
      </c>
      <c r="I10" s="14">
        <v>97.338554080127111</v>
      </c>
    </row>
    <row r="11" spans="1:9" x14ac:dyDescent="0.25">
      <c r="A11" s="9" t="s">
        <v>158</v>
      </c>
      <c r="B11" s="6">
        <v>82</v>
      </c>
      <c r="C11" s="6">
        <v>172</v>
      </c>
      <c r="D11" s="10">
        <v>5.5195012321965596E-6</v>
      </c>
      <c r="E11" s="6">
        <v>138</v>
      </c>
      <c r="F11" s="6">
        <v>240</v>
      </c>
      <c r="G11" s="10">
        <v>7.5712062483650926E-6</v>
      </c>
      <c r="H11" s="8">
        <v>59.420289855072461</v>
      </c>
      <c r="I11" s="8">
        <v>71.666666666666671</v>
      </c>
    </row>
    <row r="12" spans="1:9" x14ac:dyDescent="0.25">
      <c r="A12" s="37" t="s">
        <v>159</v>
      </c>
      <c r="B12" s="38">
        <v>4716813</v>
      </c>
      <c r="C12" s="38">
        <v>26768997</v>
      </c>
      <c r="D12" s="39">
        <v>0.85902041817538377</v>
      </c>
      <c r="E12" s="38">
        <v>4700195</v>
      </c>
      <c r="F12" s="38">
        <v>27240906</v>
      </c>
      <c r="G12" s="39">
        <v>0.85936049049302554</v>
      </c>
      <c r="H12" s="40">
        <v>100.35355979911472</v>
      </c>
      <c r="I12" s="40">
        <v>98.267645723677475</v>
      </c>
    </row>
    <row r="13" spans="1:9" x14ac:dyDescent="0.25">
      <c r="A13" s="29" t="s">
        <v>160</v>
      </c>
      <c r="B13" s="30">
        <v>115528</v>
      </c>
      <c r="C13" s="30">
        <v>3587384</v>
      </c>
      <c r="D13" s="31">
        <v>0.1151195953974548</v>
      </c>
      <c r="E13" s="30">
        <v>117773</v>
      </c>
      <c r="F13" s="30">
        <v>3677024</v>
      </c>
      <c r="G13" s="31">
        <v>0.11599794618411836</v>
      </c>
      <c r="H13" s="32">
        <v>98.093790597165736</v>
      </c>
      <c r="I13" s="32">
        <v>97.562158963335563</v>
      </c>
    </row>
    <row r="14" spans="1:9" x14ac:dyDescent="0.25">
      <c r="A14" s="9" t="s">
        <v>161</v>
      </c>
      <c r="B14" s="6">
        <v>126982</v>
      </c>
      <c r="C14" s="6">
        <v>805855</v>
      </c>
      <c r="D14" s="10">
        <v>2.5859986427161388E-2</v>
      </c>
      <c r="E14" s="6">
        <v>121424</v>
      </c>
      <c r="F14" s="6">
        <v>781114</v>
      </c>
      <c r="G14" s="10">
        <v>2.4641563322856046E-2</v>
      </c>
      <c r="H14" s="8">
        <v>104.57734879430755</v>
      </c>
      <c r="I14" s="8">
        <v>103.16739938088422</v>
      </c>
    </row>
    <row r="15" spans="1:9" x14ac:dyDescent="0.25">
      <c r="A15" s="25" t="s">
        <v>87</v>
      </c>
      <c r="B15" s="26">
        <v>4959323</v>
      </c>
      <c r="C15" s="26">
        <v>31162236</v>
      </c>
      <c r="D15" s="27">
        <v>1</v>
      </c>
      <c r="E15" s="26">
        <v>4939392</v>
      </c>
      <c r="F15" s="26">
        <v>31699044</v>
      </c>
      <c r="G15" s="27">
        <v>1</v>
      </c>
      <c r="H15" s="28">
        <v>100.40351120137863</v>
      </c>
      <c r="I15" s="28">
        <v>98.306548298428183</v>
      </c>
    </row>
    <row r="16" spans="1:9" x14ac:dyDescent="0.25">
      <c r="B16" s="2"/>
      <c r="C16" s="2"/>
      <c r="D16" s="3"/>
      <c r="E16" s="2"/>
      <c r="F16" s="2"/>
      <c r="G16" s="3"/>
      <c r="H16" s="4"/>
      <c r="I16" s="4"/>
    </row>
    <row r="17" spans="2:9" x14ac:dyDescent="0.25">
      <c r="B17" s="2"/>
      <c r="C17" s="2"/>
      <c r="D17" s="3"/>
      <c r="E17" s="2"/>
      <c r="F17" s="2"/>
      <c r="G17" s="3"/>
      <c r="H17" s="4"/>
      <c r="I17" s="4"/>
    </row>
    <row r="18" spans="2:9" x14ac:dyDescent="0.25">
      <c r="B18" s="2"/>
      <c r="C18" s="2"/>
      <c r="D18" s="3"/>
      <c r="E18" s="2"/>
      <c r="F18" s="2"/>
      <c r="G18" s="3"/>
      <c r="H18" s="4"/>
      <c r="I18" s="4"/>
    </row>
    <row r="19" spans="2:9" x14ac:dyDescent="0.25">
      <c r="B19" s="2"/>
      <c r="C19" s="2"/>
      <c r="D19" s="3"/>
      <c r="E19" s="2"/>
      <c r="F19" s="2"/>
      <c r="G19" s="3"/>
      <c r="H19" s="4"/>
      <c r="I19" s="4"/>
    </row>
    <row r="20" spans="2:9" x14ac:dyDescent="0.25">
      <c r="B20" s="2"/>
      <c r="C20" s="2"/>
      <c r="D20" s="3"/>
      <c r="E20" s="2"/>
      <c r="F20" s="2"/>
      <c r="G20" s="3"/>
      <c r="H20" s="4"/>
      <c r="I20" s="4"/>
    </row>
    <row r="21" spans="2:9" x14ac:dyDescent="0.25">
      <c r="B21" s="2"/>
      <c r="C21" s="2"/>
      <c r="D21" s="3"/>
      <c r="E21" s="2"/>
      <c r="F21" s="2"/>
      <c r="G21" s="3"/>
      <c r="H21" s="4"/>
      <c r="I21" s="4"/>
    </row>
    <row r="22" spans="2:9" x14ac:dyDescent="0.25">
      <c r="B22" s="2"/>
      <c r="C22" s="2"/>
      <c r="D22" s="3"/>
      <c r="E22" s="2"/>
      <c r="F22" s="2"/>
      <c r="G22" s="3"/>
      <c r="H22" s="4"/>
      <c r="I22" s="4"/>
    </row>
    <row r="23" spans="2:9" x14ac:dyDescent="0.25">
      <c r="B23" s="2"/>
      <c r="C23" s="2"/>
      <c r="D23" s="3"/>
      <c r="E23" s="2"/>
      <c r="F23" s="2"/>
      <c r="G23" s="3"/>
      <c r="H23" s="4"/>
      <c r="I23" s="4"/>
    </row>
    <row r="24" spans="2:9" x14ac:dyDescent="0.25">
      <c r="B24" s="2"/>
      <c r="C24" s="2"/>
      <c r="D24" s="3"/>
      <c r="E24" s="2"/>
      <c r="F24" s="2"/>
      <c r="G24" s="3"/>
      <c r="H24" s="4"/>
      <c r="I24" s="4"/>
    </row>
    <row r="25" spans="2:9" x14ac:dyDescent="0.25">
      <c r="B25" s="2"/>
      <c r="C25" s="2"/>
      <c r="D25" s="3"/>
      <c r="E25" s="2"/>
      <c r="F25" s="2"/>
      <c r="G25" s="3"/>
      <c r="H25" s="4"/>
      <c r="I25" s="4"/>
    </row>
    <row r="26" spans="2:9" x14ac:dyDescent="0.25">
      <c r="B26" s="2"/>
      <c r="C26" s="2"/>
      <c r="D26" s="3"/>
      <c r="E26" s="2"/>
      <c r="F26" s="2"/>
      <c r="G26" s="3"/>
      <c r="H26" s="4"/>
      <c r="I26" s="4"/>
    </row>
    <row r="27" spans="2:9" x14ac:dyDescent="0.25">
      <c r="B27" s="2"/>
      <c r="C27" s="2"/>
      <c r="D27" s="3"/>
      <c r="E27" s="2"/>
      <c r="F27" s="2"/>
      <c r="G27" s="3"/>
      <c r="H27" s="4"/>
      <c r="I27" s="4"/>
    </row>
    <row r="28" spans="2:9" x14ac:dyDescent="0.25">
      <c r="B28" s="2"/>
      <c r="C28" s="2"/>
      <c r="D28" s="3"/>
      <c r="E28" s="2"/>
      <c r="F28" s="2"/>
      <c r="G28" s="3"/>
      <c r="H28" s="4"/>
      <c r="I28" s="4"/>
    </row>
    <row r="29" spans="2:9" x14ac:dyDescent="0.25">
      <c r="B29" s="2"/>
      <c r="C29" s="2"/>
      <c r="D29" s="3"/>
      <c r="E29" s="2"/>
      <c r="F29" s="2"/>
      <c r="G29" s="3"/>
      <c r="H29" s="4"/>
      <c r="I29" s="4"/>
    </row>
    <row r="30" spans="2:9" x14ac:dyDescent="0.25">
      <c r="B30" s="2"/>
      <c r="C30" s="2"/>
      <c r="D30" s="3"/>
      <c r="E30" s="2"/>
      <c r="F30" s="2"/>
      <c r="G30" s="3"/>
      <c r="H30" s="4"/>
      <c r="I30" s="4"/>
    </row>
    <row r="31" spans="2:9" x14ac:dyDescent="0.25">
      <c r="B31" s="2"/>
      <c r="C31" s="2"/>
      <c r="D31" s="3"/>
      <c r="E31" s="2"/>
      <c r="F31" s="2"/>
      <c r="G31" s="3"/>
      <c r="H31" s="4"/>
      <c r="I31" s="4"/>
    </row>
    <row r="32" spans="2:9" x14ac:dyDescent="0.25">
      <c r="B32" s="2"/>
      <c r="C32" s="2"/>
      <c r="D32" s="3"/>
      <c r="E32" s="2"/>
      <c r="F32" s="2"/>
      <c r="G32" s="3"/>
      <c r="H32" s="4"/>
      <c r="I32" s="4"/>
    </row>
    <row r="33" spans="2:9" x14ac:dyDescent="0.25">
      <c r="B33" s="2"/>
      <c r="C33" s="2"/>
      <c r="D33" s="3"/>
      <c r="E33" s="2"/>
      <c r="F33" s="2"/>
      <c r="G33" s="3"/>
      <c r="H33" s="4"/>
      <c r="I33" s="4"/>
    </row>
  </sheetData>
  <mergeCells count="4">
    <mergeCell ref="A1:I1"/>
    <mergeCell ref="B3:D3"/>
    <mergeCell ref="E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I-VIII-Tržišta (udjel.)</vt:lpstr>
      <vt:lpstr>I-VIII-Tržišta (abec.)</vt:lpstr>
      <vt:lpstr>I-VIII-Županija</vt:lpstr>
      <vt:lpstr>I-VIII-vrste smještaja</vt:lpstr>
      <vt:lpstr>VIII-Tržišta (udjel.)</vt:lpstr>
      <vt:lpstr>VIII-Tržišta (abec.)</vt:lpstr>
      <vt:lpstr>VIII-Županija</vt:lpstr>
      <vt:lpstr>VIII-vrste smještaja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Soršak Susović</dc:creator>
  <cp:lastModifiedBy>Martina Soršak Susović</cp:lastModifiedBy>
  <dcterms:created xsi:type="dcterms:W3CDTF">2025-09-08T06:24:36Z</dcterms:created>
  <dcterms:modified xsi:type="dcterms:W3CDTF">2025-09-08T12:56:08Z</dcterms:modified>
</cp:coreProperties>
</file>