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osnjak\Documents\Statistika - za Ivančicu\2017\"/>
    </mc:Choice>
  </mc:AlternateContent>
  <xr:revisionPtr revIDLastSave="0" documentId="8_{C6284A5A-1F9F-4F1A-BE92-64784F518BFE}" xr6:coauthVersionLast="47" xr6:coauthVersionMax="47" xr10:uidLastSave="{00000000-0000-0000-0000-000000000000}"/>
  <bookViews>
    <workbookView xWindow="-120" yWindow="-120" windowWidth="29040" windowHeight="15840" tabRatio="803" xr2:uid="{00000000-000D-0000-FFFF-FFFF00000000}"/>
  </bookViews>
  <sheets>
    <sheet name="I-XII-trž. ukup. (udjel) " sheetId="11" r:id="rId1"/>
    <sheet name="I-XII-trž. ukup. (abec.) " sheetId="12" r:id="rId2"/>
    <sheet name="I-XII-žup. ukup." sheetId="14" r:id="rId3"/>
    <sheet name="I-XII-vrste smještaja" sheetId="10" r:id="rId4"/>
    <sheet name="XII-trž. ukup. (udjel)" sheetId="7" r:id="rId5"/>
    <sheet name="XII-trž. ukup. (abec.)" sheetId="1" r:id="rId6"/>
    <sheet name="XII-žup. ukup." sheetId="2" r:id="rId7"/>
    <sheet name="XII-vrste smještaja" sheetId="9" r:id="rId8"/>
  </sheets>
  <definedNames>
    <definedName name="_xlnm._FilterDatabase" localSheetId="1" hidden="1">'I-XII-trž. ukup. (abec.) '!$A$3:$I$3</definedName>
    <definedName name="_xlnm._FilterDatabase" localSheetId="5" hidden="1">'XII-trž. ukup. (abec.)'!$A$3:$I$3</definedName>
  </definedNames>
  <calcPr calcId="181029"/>
</workbook>
</file>

<file path=xl/calcChain.xml><?xml version="1.0" encoding="utf-8"?>
<calcChain xmlns="http://schemas.openxmlformats.org/spreadsheetml/2006/main">
  <c r="D78" i="12" l="1"/>
</calcChain>
</file>

<file path=xl/sharedStrings.xml><?xml version="1.0" encoding="utf-8"?>
<sst xmlns="http://schemas.openxmlformats.org/spreadsheetml/2006/main" count="600" uniqueCount="150">
  <si>
    <t>UKUPNO</t>
  </si>
  <si>
    <t>R.B.</t>
  </si>
  <si>
    <t>TZ Ž</t>
  </si>
  <si>
    <t>DOMAĆI</t>
  </si>
  <si>
    <t>STRANI</t>
  </si>
  <si>
    <t>%</t>
  </si>
  <si>
    <t xml:space="preserve">Istra </t>
  </si>
  <si>
    <t>Kvarner</t>
  </si>
  <si>
    <t>Ličko-senjska</t>
  </si>
  <si>
    <t>Zadarska</t>
  </si>
  <si>
    <t>Šibensko-kninska</t>
  </si>
  <si>
    <t>Splitsko-dalmatinska</t>
  </si>
  <si>
    <t>Dubrovačko-neretvanska</t>
  </si>
  <si>
    <t>Dalmacija</t>
  </si>
  <si>
    <t>UKUPNO Jadran</t>
  </si>
  <si>
    <t xml:space="preserve">                    UKUPNO</t>
  </si>
  <si>
    <t>Bjelovarsko-bilogorska</t>
  </si>
  <si>
    <t>Brodsko-posavska</t>
  </si>
  <si>
    <t>Karlovačka</t>
  </si>
  <si>
    <t>Koprivničko-križevačka</t>
  </si>
  <si>
    <t>Krapinsko-zagorska</t>
  </si>
  <si>
    <t>Međimurska</t>
  </si>
  <si>
    <t>Osječko-baranjska</t>
  </si>
  <si>
    <t>Požeško-slavonska</t>
  </si>
  <si>
    <t>Sisačko-moslavačka</t>
  </si>
  <si>
    <t>Varaždinska</t>
  </si>
  <si>
    <t>Virovitičko-podravska</t>
  </si>
  <si>
    <t>Vukovarsko-srijemska</t>
  </si>
  <si>
    <t>Zagrebačka</t>
  </si>
  <si>
    <t xml:space="preserve">                Kontinentalna </t>
  </si>
  <si>
    <t>SVEUKUPNO</t>
  </si>
  <si>
    <t>Zemlja</t>
  </si>
  <si>
    <t>dolasci</t>
  </si>
  <si>
    <t>noćenja</t>
  </si>
  <si>
    <t>% noćenja</t>
  </si>
  <si>
    <t>Strani turisti</t>
  </si>
  <si>
    <t>Domaći turisti</t>
  </si>
  <si>
    <t>indeks 2017./2016.</t>
  </si>
  <si>
    <t>Vrsta objekta</t>
  </si>
  <si>
    <t>Mjesečni indeks</t>
  </si>
  <si>
    <t>Dolasci</t>
  </si>
  <si>
    <t>Noćenja</t>
  </si>
  <si>
    <t>Hoteli</t>
  </si>
  <si>
    <t>Kampovi</t>
  </si>
  <si>
    <t>Objekti na OPG-u</t>
  </si>
  <si>
    <t>Objekti u domaćinstvu</t>
  </si>
  <si>
    <t>Ostali ugostiteljski objekti</t>
  </si>
  <si>
    <t>Ostalo</t>
  </si>
  <si>
    <t>Restorani</t>
  </si>
  <si>
    <t>Ukupno komercijalni smještaj</t>
  </si>
  <si>
    <t>Nekomercijalni smještaj</t>
  </si>
  <si>
    <t>Nautika</t>
  </si>
  <si>
    <t>Ukupno</t>
  </si>
  <si>
    <t>INDEKS 2017./2016.</t>
  </si>
  <si>
    <t>Albanija</t>
  </si>
  <si>
    <t>Argentina</t>
  </si>
  <si>
    <t>Australija</t>
  </si>
  <si>
    <t>Austrija</t>
  </si>
  <si>
    <t>Belgija</t>
  </si>
  <si>
    <t>Bjelorusija</t>
  </si>
  <si>
    <t>Bosna i Hercegovina</t>
  </si>
  <si>
    <t>Brazil</t>
  </si>
  <si>
    <t>Bugarska</t>
  </si>
  <si>
    <t>Cipar</t>
  </si>
  <si>
    <t>Crna Gora</t>
  </si>
  <si>
    <t>Češka</t>
  </si>
  <si>
    <t>Čile</t>
  </si>
  <si>
    <t>Danska</t>
  </si>
  <si>
    <t>Estonija</t>
  </si>
  <si>
    <t>Finska</t>
  </si>
  <si>
    <t>Francuska</t>
  </si>
  <si>
    <t>Grčka</t>
  </si>
  <si>
    <t>Hong Kong, Kina</t>
  </si>
  <si>
    <t>Indija</t>
  </si>
  <si>
    <t>Indonezija</t>
  </si>
  <si>
    <t>Irska</t>
  </si>
  <si>
    <t>Island</t>
  </si>
  <si>
    <t>Italija</t>
  </si>
  <si>
    <t>Izrael</t>
  </si>
  <si>
    <t>Japan</t>
  </si>
  <si>
    <t>Jordan</t>
  </si>
  <si>
    <t>Južnoafrička Republika</t>
  </si>
  <si>
    <t>Kanada</t>
  </si>
  <si>
    <t>Katar</t>
  </si>
  <si>
    <t>Kazahstan</t>
  </si>
  <si>
    <t>Kina</t>
  </si>
  <si>
    <t>Koreja, Republika</t>
  </si>
  <si>
    <t>Kosovo</t>
  </si>
  <si>
    <t>Kuvajt</t>
  </si>
  <si>
    <t>Letonija</t>
  </si>
  <si>
    <t>Lihtenštajn</t>
  </si>
  <si>
    <t>Litva</t>
  </si>
  <si>
    <t>Luksemburg</t>
  </si>
  <si>
    <t>Mađarska</t>
  </si>
  <si>
    <t>Makao, Kina</t>
  </si>
  <si>
    <t>Makedonija</t>
  </si>
  <si>
    <t>Malta</t>
  </si>
  <si>
    <t>Maroko</t>
  </si>
  <si>
    <t>Meksiko</t>
  </si>
  <si>
    <t>Nizozemska</t>
  </si>
  <si>
    <t>Norveška</t>
  </si>
  <si>
    <t>Novi Zeland</t>
  </si>
  <si>
    <t>Njemačka</t>
  </si>
  <si>
    <t>Oman</t>
  </si>
  <si>
    <t>Ostale afričke zemlje</t>
  </si>
  <si>
    <t>Ostale azijske zemlje</t>
  </si>
  <si>
    <t>Ostale europske zemlje</t>
  </si>
  <si>
    <t>Ostale zemlje Južne i Srednje Amerike</t>
  </si>
  <si>
    <t>Ostale zemlje Oceanije</t>
  </si>
  <si>
    <t>Ostale zemlje Sjeverne Amerike</t>
  </si>
  <si>
    <t>Poljska</t>
  </si>
  <si>
    <t>Portugal</t>
  </si>
  <si>
    <t>Rumunjska</t>
  </si>
  <si>
    <t>Rusija</t>
  </si>
  <si>
    <t>SAD</t>
  </si>
  <si>
    <t>Slovačka</t>
  </si>
  <si>
    <t>Slovenija</t>
  </si>
  <si>
    <t>Srbija</t>
  </si>
  <si>
    <t>Španjolska</t>
  </si>
  <si>
    <t>Švedska</t>
  </si>
  <si>
    <t>Švicarska</t>
  </si>
  <si>
    <t>Tajland</t>
  </si>
  <si>
    <t>Tajvan, Kina</t>
  </si>
  <si>
    <t>Tunis</t>
  </si>
  <si>
    <t>Turska</t>
  </si>
  <si>
    <t>Ujedinjena Kraljevina</t>
  </si>
  <si>
    <t>Ujedinjeni Arapski Emirati</t>
  </si>
  <si>
    <t>Ukrajina</t>
  </si>
  <si>
    <t xml:space="preserve"> </t>
  </si>
  <si>
    <t>NAPOMENA: Podaci uključuju dolaske i noćenja ostvarene u svim vrstama objekata obuhvaćenih evidencijom sustava eVisitor.</t>
  </si>
  <si>
    <t>Godišnji indeks</t>
  </si>
  <si>
    <t>Strani</t>
  </si>
  <si>
    <t>Domaći</t>
  </si>
  <si>
    <t>Grad Zagreb</t>
  </si>
  <si>
    <t>DOLASCI I NOĆENJA DOMAĆIH I STRANIH TURISTA PO ZEMLJAMA PRIPADNOSTI ZA RAZDOBLJE SIJEČANJ - PROSINAC 2017./2016. (SVI KAPACITETI)</t>
  </si>
  <si>
    <t>I-XII 2017.</t>
  </si>
  <si>
    <t>I-XII 2016.</t>
  </si>
  <si>
    <r>
      <rPr>
        <u/>
        <sz val="10"/>
        <rFont val="Arial"/>
        <family val="2"/>
        <charset val="238"/>
      </rPr>
      <t>DOLASCI</t>
    </r>
    <r>
      <rPr>
        <sz val="10"/>
        <rFont val="Arial"/>
        <family val="2"/>
        <charset val="238"/>
      </rPr>
      <t xml:space="preserve"> PRIJAVLJENIH TURISTA ZA RAZDOBLJE SIJEČANJ - PROSINAC 2017./2016. PO ŽUPANIJAMA (SVI KAPACITETI)</t>
    </r>
  </si>
  <si>
    <t>NOĆENJA PRIJAVLJENIH TURISTA ZA RAZDOBLJE SIJEČANJ - PROSINAC 2017./2016. PO ŽUPANIJAMA (SVI KAPACITETI)</t>
  </si>
  <si>
    <t>01.01.2017-31.12.2017</t>
  </si>
  <si>
    <t>01.01.2016-31.12.2016</t>
  </si>
  <si>
    <t>DOLASCI I NOĆENJA PREMA VRSTAMA OBJEKATA U KOJIMA TURISTI BORAVE - RAZDOBLJE SIJEČANJ - PROSINAC 2017./2016.</t>
  </si>
  <si>
    <t>DOLASCI I NOĆENJA DOMAĆIH I STRANIH TURISTA PO ZEMLJAMA PRIPADNOSTI ZA RAZDOBLJE PROSINAC 2017./2016. (SVI KAPACITETI)</t>
  </si>
  <si>
    <t>XII 2017.</t>
  </si>
  <si>
    <t>XII 2016.</t>
  </si>
  <si>
    <r>
      <rPr>
        <u/>
        <sz val="10"/>
        <rFont val="Arial"/>
        <family val="2"/>
        <charset val="238"/>
      </rPr>
      <t>DOLASCI</t>
    </r>
    <r>
      <rPr>
        <sz val="10"/>
        <rFont val="Arial"/>
        <family val="2"/>
        <charset val="238"/>
      </rPr>
      <t xml:space="preserve"> PRIJAVLJENIH TURISTA ZA RAZDOBLJE PROSINAC 2017./2016. PO ŽUPANIJAMA (SVI KAPACITETI)</t>
    </r>
  </si>
  <si>
    <t>NOĆENJA PRIJAVLJENIH TURISTA ZA RAZDOBLJE PROSINAC 2017./2016. PO ŽUPANIJAMA (SVI KAPACITETI)</t>
  </si>
  <si>
    <t>DOLASCI I NOĆENJA PREMA VRSTAMA OBJEKATA U KOJIMA TURISTI BORAVE - RAZDOBLJE PROSINAC 2017./2016.</t>
  </si>
  <si>
    <t>01.12.2017-31.12.2017</t>
  </si>
  <si>
    <t>01.12.2016-31.12.2016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</si>
</sst>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H_R_K_-;\-* #,##0.00\ _H_R_K_-;_-* &quot;-&quot;??\ _H_R_K_-;_-@_-"/>
  </numFmts>
  <fonts count="4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 tint="-0.3499862666707357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 tint="-0.3499862666707357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FFFFFF"/>
      </patternFill>
    </fill>
    <fill>
      <patternFill patternType="solid">
        <fgColor rgb="FFE6B8B7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8" fillId="0" borderId="0"/>
    <xf numFmtId="9" fontId="8" fillId="0" borderId="0"/>
    <xf numFmtId="9" fontId="8" fillId="0" borderId="0"/>
    <xf numFmtId="164" fontId="8" fillId="0" borderId="0"/>
    <xf numFmtId="9" fontId="19" fillId="0" borderId="0" applyFont="0" applyFill="0" applyBorder="0" applyAlignment="0" applyProtection="0"/>
  </cellStyleXfs>
  <cellXfs count="176">
    <xf numFmtId="0" fontId="0" fillId="0" borderId="0" xfId="0"/>
    <xf numFmtId="0" fontId="7" fillId="0" borderId="0" xfId="0" applyFont="1"/>
    <xf numFmtId="0" fontId="9" fillId="0" borderId="0" xfId="2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0" fontId="11" fillId="0" borderId="0" xfId="2" applyNumberFormat="1" applyFont="1" applyFill="1" applyBorder="1"/>
    <xf numFmtId="4" fontId="11" fillId="0" borderId="0" xfId="2" applyNumberFormat="1" applyFont="1" applyFill="1" applyBorder="1"/>
    <xf numFmtId="0" fontId="12" fillId="0" borderId="0" xfId="0" applyFont="1"/>
    <xf numFmtId="0" fontId="6" fillId="0" borderId="0" xfId="0" applyFont="1"/>
    <xf numFmtId="10" fontId="12" fillId="0" borderId="0" xfId="6" applyNumberFormat="1" applyFont="1"/>
    <xf numFmtId="3" fontId="2" fillId="3" borderId="1" xfId="5" applyNumberFormat="1" applyFont="1" applyFill="1" applyBorder="1"/>
    <xf numFmtId="3" fontId="15" fillId="3" borderId="1" xfId="5" applyNumberFormat="1" applyFont="1" applyFill="1" applyBorder="1"/>
    <xf numFmtId="0" fontId="5" fillId="7" borderId="1" xfId="2" applyNumberFormat="1" applyFont="1" applyFill="1" applyBorder="1" applyAlignment="1">
      <alignment horizontal="left"/>
    </xf>
    <xf numFmtId="3" fontId="5" fillId="7" borderId="1" xfId="5" applyNumberFormat="1" applyFont="1" applyFill="1" applyBorder="1"/>
    <xf numFmtId="0" fontId="5" fillId="8" borderId="1" xfId="2" applyNumberFormat="1" applyFont="1" applyFill="1" applyBorder="1" applyAlignment="1">
      <alignment horizontal="left"/>
    </xf>
    <xf numFmtId="3" fontId="5" fillId="8" borderId="1" xfId="2" applyNumberFormat="1" applyFont="1" applyFill="1" applyBorder="1"/>
    <xf numFmtId="3" fontId="16" fillId="8" borderId="1" xfId="2" applyNumberFormat="1" applyFont="1" applyFill="1" applyBorder="1"/>
    <xf numFmtId="3" fontId="5" fillId="6" borderId="1" xfId="2" applyNumberFormat="1" applyFont="1" applyFill="1" applyBorder="1"/>
    <xf numFmtId="3" fontId="16" fillId="6" borderId="1" xfId="2" applyNumberFormat="1" applyFont="1" applyFill="1" applyBorder="1"/>
    <xf numFmtId="0" fontId="2" fillId="10" borderId="1" xfId="2" applyNumberFormat="1" applyFont="1" applyFill="1" applyBorder="1" applyAlignment="1">
      <alignment horizontal="left" vertical="center"/>
    </xf>
    <xf numFmtId="0" fontId="2" fillId="10" borderId="1" xfId="2" applyNumberFormat="1" applyFont="1" applyFill="1" applyBorder="1" applyAlignment="1">
      <alignment horizontal="left" wrapText="1"/>
    </xf>
    <xf numFmtId="0" fontId="5" fillId="10" borderId="1" xfId="2" applyNumberFormat="1" applyFont="1" applyFill="1" applyBorder="1" applyAlignment="1">
      <alignment horizontal="center" vertical="center"/>
    </xf>
    <xf numFmtId="0" fontId="14" fillId="10" borderId="1" xfId="2" applyNumberFormat="1" applyFont="1" applyFill="1" applyBorder="1" applyAlignment="1">
      <alignment horizontal="center" vertical="center"/>
    </xf>
    <xf numFmtId="4" fontId="5" fillId="10" borderId="1" xfId="2" applyNumberFormat="1" applyFont="1" applyFill="1" applyBorder="1" applyAlignment="1">
      <alignment horizontal="center" vertical="center"/>
    </xf>
    <xf numFmtId="0" fontId="5" fillId="10" borderId="1" xfId="2" applyNumberFormat="1" applyFont="1" applyFill="1" applyBorder="1" applyAlignment="1">
      <alignment horizontal="left"/>
    </xf>
    <xf numFmtId="0" fontId="5" fillId="14" borderId="1" xfId="0" applyFont="1" applyFill="1" applyBorder="1" applyAlignment="1">
      <alignment horizontal="center" vertical="center" shrinkToFit="1"/>
    </xf>
    <xf numFmtId="0" fontId="5" fillId="14" borderId="1" xfId="0" applyFont="1" applyFill="1" applyBorder="1" applyAlignment="1">
      <alignment vertical="center" shrinkToFit="1"/>
    </xf>
    <xf numFmtId="3" fontId="5" fillId="14" borderId="1" xfId="0" applyNumberFormat="1" applyFont="1" applyFill="1" applyBorder="1" applyAlignment="1">
      <alignment horizontal="center" vertical="center" shrinkToFit="1"/>
    </xf>
    <xf numFmtId="2" fontId="5" fillId="14" borderId="1" xfId="0" applyNumberFormat="1" applyFont="1" applyFill="1" applyBorder="1" applyAlignment="1">
      <alignment horizontal="center" vertical="center" shrinkToFit="1"/>
    </xf>
    <xf numFmtId="4" fontId="5" fillId="14" borderId="1" xfId="0" applyNumberFormat="1" applyFont="1" applyFill="1" applyBorder="1" applyAlignment="1">
      <alignment horizontal="center" vertical="center" shrinkToFit="1"/>
    </xf>
    <xf numFmtId="0" fontId="13" fillId="4" borderId="1" xfId="1" applyFont="1" applyFill="1" applyBorder="1" applyAlignment="1">
      <alignment shrinkToFit="1"/>
    </xf>
    <xf numFmtId="3" fontId="7" fillId="0" borderId="1" xfId="0" applyNumberFormat="1" applyFont="1" applyFill="1" applyBorder="1" applyAlignment="1">
      <alignment shrinkToFit="1"/>
    </xf>
    <xf numFmtId="2" fontId="13" fillId="4" borderId="1" xfId="1" applyNumberFormat="1" applyFont="1" applyFill="1" applyBorder="1" applyAlignment="1">
      <alignment shrinkToFit="1"/>
    </xf>
    <xf numFmtId="4" fontId="7" fillId="0" borderId="1" xfId="0" applyNumberFormat="1" applyFont="1" applyFill="1" applyBorder="1" applyAlignment="1">
      <alignment shrinkToFit="1"/>
    </xf>
    <xf numFmtId="0" fontId="13" fillId="5" borderId="1" xfId="1" applyFont="1" applyFill="1" applyBorder="1" applyAlignment="1">
      <alignment shrinkToFit="1"/>
    </xf>
    <xf numFmtId="3" fontId="7" fillId="5" borderId="1" xfId="0" applyNumberFormat="1" applyFont="1" applyFill="1" applyBorder="1" applyAlignment="1">
      <alignment shrinkToFit="1"/>
    </xf>
    <xf numFmtId="2" fontId="13" fillId="5" borderId="1" xfId="1" applyNumberFormat="1" applyFont="1" applyFill="1" applyBorder="1" applyAlignment="1">
      <alignment shrinkToFit="1"/>
    </xf>
    <xf numFmtId="4" fontId="7" fillId="5" borderId="1" xfId="0" applyNumberFormat="1" applyFont="1" applyFill="1" applyBorder="1" applyAlignment="1">
      <alignment shrinkToFit="1"/>
    </xf>
    <xf numFmtId="0" fontId="7" fillId="0" borderId="6" xfId="0" applyFont="1" applyFill="1" applyBorder="1" applyAlignment="1">
      <alignment shrinkToFit="1"/>
    </xf>
    <xf numFmtId="3" fontId="7" fillId="0" borderId="6" xfId="0" applyNumberFormat="1" applyFont="1" applyFill="1" applyBorder="1" applyAlignment="1">
      <alignment shrinkToFit="1"/>
    </xf>
    <xf numFmtId="2" fontId="7" fillId="0" borderId="6" xfId="0" applyNumberFormat="1" applyFont="1" applyFill="1" applyBorder="1" applyAlignment="1">
      <alignment shrinkToFit="1"/>
    </xf>
    <xf numFmtId="4" fontId="7" fillId="0" borderId="6" xfId="0" applyNumberFormat="1" applyFont="1" applyFill="1" applyBorder="1" applyAlignment="1">
      <alignment shrinkToFit="1"/>
    </xf>
    <xf numFmtId="0" fontId="7" fillId="15" borderId="1" xfId="0" applyFont="1" applyFill="1" applyBorder="1" applyAlignment="1">
      <alignment shrinkToFit="1"/>
    </xf>
    <xf numFmtId="3" fontId="6" fillId="15" borderId="1" xfId="0" applyNumberFormat="1" applyFont="1" applyFill="1" applyBorder="1" applyAlignment="1">
      <alignment shrinkToFit="1"/>
    </xf>
    <xf numFmtId="2" fontId="6" fillId="15" borderId="1" xfId="0" applyNumberFormat="1" applyFont="1" applyFill="1" applyBorder="1" applyAlignment="1">
      <alignment shrinkToFit="1"/>
    </xf>
    <xf numFmtId="4" fontId="6" fillId="15" borderId="1" xfId="0" applyNumberFormat="1" applyFont="1" applyFill="1" applyBorder="1" applyAlignment="1">
      <alignment shrinkToFit="1"/>
    </xf>
    <xf numFmtId="0" fontId="7" fillId="14" borderId="1" xfId="0" applyFont="1" applyFill="1" applyBorder="1" applyAlignment="1">
      <alignment shrinkToFit="1"/>
    </xf>
    <xf numFmtId="3" fontId="6" fillId="14" borderId="1" xfId="0" applyNumberFormat="1" applyFont="1" applyFill="1" applyBorder="1" applyAlignment="1">
      <alignment shrinkToFit="1"/>
    </xf>
    <xf numFmtId="2" fontId="6" fillId="14" borderId="1" xfId="0" applyNumberFormat="1" applyFont="1" applyFill="1" applyBorder="1" applyAlignment="1">
      <alignment shrinkToFit="1"/>
    </xf>
    <xf numFmtId="4" fontId="6" fillId="14" borderId="1" xfId="0" applyNumberFormat="1" applyFont="1" applyFill="1" applyBorder="1" applyAlignment="1">
      <alignment shrinkToFit="1"/>
    </xf>
    <xf numFmtId="0" fontId="7" fillId="13" borderId="1" xfId="0" applyFont="1" applyFill="1" applyBorder="1" applyAlignment="1">
      <alignment shrinkToFit="1"/>
    </xf>
    <xf numFmtId="3" fontId="6" fillId="13" borderId="1" xfId="0" applyNumberFormat="1" applyFont="1" applyFill="1" applyBorder="1" applyAlignment="1">
      <alignment shrinkToFit="1"/>
    </xf>
    <xf numFmtId="2" fontId="6" fillId="13" borderId="1" xfId="0" applyNumberFormat="1" applyFont="1" applyFill="1" applyBorder="1" applyAlignment="1">
      <alignment shrinkToFit="1"/>
    </xf>
    <xf numFmtId="4" fontId="6" fillId="13" borderId="1" xfId="0" applyNumberFormat="1" applyFont="1" applyFill="1" applyBorder="1" applyAlignment="1">
      <alignment shrinkToFit="1"/>
    </xf>
    <xf numFmtId="0" fontId="5" fillId="14" borderId="1" xfId="0" applyFont="1" applyFill="1" applyBorder="1" applyAlignment="1">
      <alignment horizontal="center" vertical="center" shrinkToFit="1"/>
    </xf>
    <xf numFmtId="4" fontId="5" fillId="14" borderId="1" xfId="0" applyNumberFormat="1" applyFont="1" applyFill="1" applyBorder="1" applyAlignment="1">
      <alignment horizontal="center" vertical="center" shrinkToFit="1"/>
    </xf>
    <xf numFmtId="2" fontId="12" fillId="0" borderId="0" xfId="0" applyNumberFormat="1" applyFont="1"/>
    <xf numFmtId="0" fontId="5" fillId="14" borderId="1" xfId="0" applyFont="1" applyFill="1" applyBorder="1" applyAlignment="1">
      <alignment horizontal="center" vertical="center" shrinkToFit="1"/>
    </xf>
    <xf numFmtId="4" fontId="5" fillId="14" borderId="1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3" fontId="16" fillId="7" borderId="1" xfId="2" applyNumberFormat="1" applyFont="1" applyFill="1" applyBorder="1"/>
    <xf numFmtId="0" fontId="23" fillId="0" borderId="0" xfId="0" applyFont="1"/>
    <xf numFmtId="0" fontId="24" fillId="0" borderId="0" xfId="0" applyFont="1"/>
    <xf numFmtId="0" fontId="21" fillId="3" borderId="0" xfId="0" applyFont="1" applyFill="1" applyBorder="1"/>
    <xf numFmtId="0" fontId="23" fillId="3" borderId="0" xfId="0" applyFont="1" applyFill="1"/>
    <xf numFmtId="4" fontId="23" fillId="3" borderId="0" xfId="0" applyNumberFormat="1" applyFont="1" applyFill="1"/>
    <xf numFmtId="0" fontId="25" fillId="2" borderId="1" xfId="1" applyFont="1" applyBorder="1" applyAlignment="1">
      <alignment horizontal="center" vertical="center"/>
    </xf>
    <xf numFmtId="0" fontId="26" fillId="2" borderId="1" xfId="1" applyFont="1" applyBorder="1" applyAlignment="1">
      <alignment horizontal="center" vertical="center"/>
    </xf>
    <xf numFmtId="4" fontId="26" fillId="2" borderId="1" xfId="1" applyNumberFormat="1" applyFont="1" applyBorder="1" applyAlignment="1">
      <alignment horizontal="center" vertical="center"/>
    </xf>
    <xf numFmtId="3" fontId="23" fillId="3" borderId="1" xfId="5" applyNumberFormat="1" applyFont="1" applyFill="1" applyBorder="1"/>
    <xf numFmtId="4" fontId="23" fillId="3" borderId="1" xfId="0" applyNumberFormat="1" applyFont="1" applyFill="1" applyBorder="1" applyAlignment="1">
      <alignment horizontal="center" vertical="center"/>
    </xf>
    <xf numFmtId="3" fontId="24" fillId="0" borderId="0" xfId="0" applyNumberFormat="1" applyFont="1"/>
    <xf numFmtId="0" fontId="25" fillId="3" borderId="2" xfId="1" applyFont="1" applyFill="1" applyBorder="1" applyAlignment="1">
      <alignment horizontal="center" vertical="center"/>
    </xf>
    <xf numFmtId="0" fontId="25" fillId="3" borderId="0" xfId="1" applyFont="1" applyFill="1" applyBorder="1" applyAlignment="1">
      <alignment horizontal="center" vertical="center"/>
    </xf>
    <xf numFmtId="3" fontId="23" fillId="9" borderId="0" xfId="0" applyNumberFormat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 applyAlignment="1">
      <alignment horizontal="right" vertical="center"/>
    </xf>
    <xf numFmtId="3" fontId="23" fillId="0" borderId="0" xfId="0" applyNumberFormat="1" applyFont="1"/>
    <xf numFmtId="3" fontId="27" fillId="12" borderId="1" xfId="1" applyNumberFormat="1" applyFont="1" applyFill="1" applyBorder="1" applyAlignment="1">
      <alignment horizontal="right" vertical="center"/>
    </xf>
    <xf numFmtId="4" fontId="26" fillId="11" borderId="1" xfId="1" applyNumberFormat="1" applyFont="1" applyFill="1" applyBorder="1" applyAlignment="1">
      <alignment horizontal="center" vertical="center"/>
    </xf>
    <xf numFmtId="4" fontId="27" fillId="12" borderId="1" xfId="1" applyNumberFormat="1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center" vertical="center"/>
    </xf>
    <xf numFmtId="4" fontId="23" fillId="0" borderId="0" xfId="0" applyNumberFormat="1" applyFont="1"/>
    <xf numFmtId="0" fontId="23" fillId="0" borderId="0" xfId="0" applyFont="1" applyFill="1" applyBorder="1" applyAlignment="1">
      <alignment shrinkToFit="1"/>
    </xf>
    <xf numFmtId="4" fontId="21" fillId="0" borderId="0" xfId="0" applyNumberFormat="1" applyFont="1" applyFill="1" applyBorder="1" applyAlignment="1">
      <alignment shrinkToFit="1"/>
    </xf>
    <xf numFmtId="0" fontId="23" fillId="0" borderId="0" xfId="0" applyFont="1" applyFill="1" applyBorder="1"/>
    <xf numFmtId="0" fontId="24" fillId="0" borderId="0" xfId="0" applyFont="1" applyFill="1" applyBorder="1"/>
    <xf numFmtId="0" fontId="32" fillId="0" borderId="0" xfId="0" applyFont="1"/>
    <xf numFmtId="0" fontId="33" fillId="0" borderId="0" xfId="2" applyNumberFormat="1" applyFont="1" applyFill="1" applyBorder="1" applyAlignment="1">
      <alignment horizontal="left"/>
    </xf>
    <xf numFmtId="0" fontId="34" fillId="0" borderId="0" xfId="2" applyNumberFormat="1" applyFont="1" applyFill="1" applyBorder="1"/>
    <xf numFmtId="0" fontId="35" fillId="0" borderId="0" xfId="2" applyNumberFormat="1" applyFont="1" applyFill="1" applyBorder="1"/>
    <xf numFmtId="4" fontId="35" fillId="0" borderId="0" xfId="2" applyNumberFormat="1" applyFont="1" applyFill="1" applyBorder="1"/>
    <xf numFmtId="0" fontId="36" fillId="0" borderId="0" xfId="0" applyFont="1"/>
    <xf numFmtId="0" fontId="30" fillId="10" borderId="1" xfId="2" applyNumberFormat="1" applyFont="1" applyFill="1" applyBorder="1" applyAlignment="1">
      <alignment horizontal="center" vertical="center"/>
    </xf>
    <xf numFmtId="0" fontId="37" fillId="10" borderId="1" xfId="2" applyNumberFormat="1" applyFont="1" applyFill="1" applyBorder="1" applyAlignment="1">
      <alignment horizontal="center" vertical="center"/>
    </xf>
    <xf numFmtId="4" fontId="30" fillId="10" borderId="1" xfId="2" applyNumberFormat="1" applyFont="1" applyFill="1" applyBorder="1" applyAlignment="1">
      <alignment horizontal="center" vertical="center"/>
    </xf>
    <xf numFmtId="0" fontId="38" fillId="10" borderId="1" xfId="2" applyNumberFormat="1" applyFont="1" applyFill="1" applyBorder="1" applyAlignment="1">
      <alignment horizontal="left" vertical="center"/>
    </xf>
    <xf numFmtId="3" fontId="38" fillId="3" borderId="1" xfId="5" applyNumberFormat="1" applyFont="1" applyFill="1" applyBorder="1"/>
    <xf numFmtId="3" fontId="39" fillId="3" borderId="1" xfId="5" applyNumberFormat="1" applyFont="1" applyFill="1" applyBorder="1"/>
    <xf numFmtId="2" fontId="30" fillId="0" borderId="1" xfId="2" applyNumberFormat="1" applyFont="1" applyFill="1" applyBorder="1" applyAlignment="1">
      <alignment horizontal="right"/>
    </xf>
    <xf numFmtId="10" fontId="36" fillId="0" borderId="0" xfId="6" applyNumberFormat="1" applyFont="1"/>
    <xf numFmtId="0" fontId="38" fillId="10" borderId="1" xfId="2" applyNumberFormat="1" applyFont="1" applyFill="1" applyBorder="1" applyAlignment="1">
      <alignment horizontal="left" wrapText="1"/>
    </xf>
    <xf numFmtId="0" fontId="30" fillId="7" borderId="1" xfId="2" applyNumberFormat="1" applyFont="1" applyFill="1" applyBorder="1" applyAlignment="1">
      <alignment horizontal="left"/>
    </xf>
    <xf numFmtId="3" fontId="30" fillId="7" borderId="1" xfId="5" applyNumberFormat="1" applyFont="1" applyFill="1" applyBorder="1"/>
    <xf numFmtId="2" fontId="30" fillId="7" borderId="1" xfId="5" applyNumberFormat="1" applyFont="1" applyFill="1" applyBorder="1" applyAlignment="1">
      <alignment horizontal="right"/>
    </xf>
    <xf numFmtId="0" fontId="30" fillId="8" borderId="1" xfId="2" applyNumberFormat="1" applyFont="1" applyFill="1" applyBorder="1" applyAlignment="1">
      <alignment horizontal="left"/>
    </xf>
    <xf numFmtId="3" fontId="30" fillId="8" borderId="1" xfId="2" applyNumberFormat="1" applyFont="1" applyFill="1" applyBorder="1"/>
    <xf numFmtId="3" fontId="40" fillId="8" borderId="1" xfId="2" applyNumberFormat="1" applyFont="1" applyFill="1" applyBorder="1"/>
    <xf numFmtId="2" fontId="30" fillId="8" borderId="1" xfId="2" applyNumberFormat="1" applyFont="1" applyFill="1" applyBorder="1" applyAlignment="1">
      <alignment horizontal="right"/>
    </xf>
    <xf numFmtId="0" fontId="30" fillId="10" borderId="1" xfId="2" applyNumberFormat="1" applyFont="1" applyFill="1" applyBorder="1" applyAlignment="1">
      <alignment horizontal="left"/>
    </xf>
    <xf numFmtId="3" fontId="30" fillId="6" borderId="1" xfId="2" applyNumberFormat="1" applyFont="1" applyFill="1" applyBorder="1"/>
    <xf numFmtId="3" fontId="40" fillId="6" borderId="1" xfId="2" applyNumberFormat="1" applyFont="1" applyFill="1" applyBorder="1"/>
    <xf numFmtId="2" fontId="30" fillId="6" borderId="1" xfId="2" applyNumberFormat="1" applyFont="1" applyFill="1" applyBorder="1" applyAlignment="1">
      <alignment horizontal="right"/>
    </xf>
    <xf numFmtId="4" fontId="30" fillId="7" borderId="1" xfId="5" applyNumberFormat="1" applyFont="1" applyFill="1" applyBorder="1"/>
    <xf numFmtId="2" fontId="36" fillId="0" borderId="0" xfId="0" applyNumberFormat="1" applyFont="1"/>
    <xf numFmtId="0" fontId="42" fillId="0" borderId="0" xfId="0" applyFont="1"/>
    <xf numFmtId="0" fontId="41" fillId="3" borderId="0" xfId="0" applyFont="1" applyFill="1" applyBorder="1"/>
    <xf numFmtId="0" fontId="42" fillId="3" borderId="0" xfId="0" applyFont="1" applyFill="1"/>
    <xf numFmtId="4" fontId="42" fillId="3" borderId="0" xfId="0" applyNumberFormat="1" applyFont="1" applyFill="1"/>
    <xf numFmtId="0" fontId="43" fillId="2" borderId="1" xfId="1" applyFont="1" applyBorder="1" applyAlignment="1">
      <alignment horizontal="center" vertical="center"/>
    </xf>
    <xf numFmtId="0" fontId="44" fillId="2" borderId="1" xfId="1" applyFont="1" applyBorder="1" applyAlignment="1">
      <alignment horizontal="center" vertical="center"/>
    </xf>
    <xf numFmtId="4" fontId="44" fillId="2" borderId="1" xfId="1" applyNumberFormat="1" applyFont="1" applyBorder="1" applyAlignment="1">
      <alignment horizontal="center" vertical="center"/>
    </xf>
    <xf numFmtId="3" fontId="42" fillId="3" borderId="1" xfId="5" applyNumberFormat="1" applyFont="1" applyFill="1" applyBorder="1"/>
    <xf numFmtId="4" fontId="42" fillId="3" borderId="1" xfId="0" applyNumberFormat="1" applyFont="1" applyFill="1" applyBorder="1" applyAlignment="1">
      <alignment horizontal="center" vertical="center"/>
    </xf>
    <xf numFmtId="0" fontId="45" fillId="0" borderId="0" xfId="0" applyFont="1"/>
    <xf numFmtId="0" fontId="43" fillId="3" borderId="2" xfId="1" applyFont="1" applyFill="1" applyBorder="1" applyAlignment="1">
      <alignment horizontal="center" vertical="center"/>
    </xf>
    <xf numFmtId="0" fontId="43" fillId="3" borderId="0" xfId="1" applyFont="1" applyFill="1" applyBorder="1" applyAlignment="1">
      <alignment horizontal="center" vertical="center"/>
    </xf>
    <xf numFmtId="3" fontId="42" fillId="9" borderId="0" xfId="0" applyNumberFormat="1" applyFont="1" applyFill="1" applyBorder="1" applyAlignment="1">
      <alignment horizontal="center" vertical="center"/>
    </xf>
    <xf numFmtId="4" fontId="42" fillId="3" borderId="0" xfId="0" applyNumberFormat="1" applyFont="1" applyFill="1" applyBorder="1" applyAlignment="1">
      <alignment horizontal="center" vertical="center"/>
    </xf>
    <xf numFmtId="3" fontId="42" fillId="3" borderId="1" xfId="0" applyNumberFormat="1" applyFont="1" applyFill="1" applyBorder="1" applyAlignment="1">
      <alignment horizontal="right" vertical="center"/>
    </xf>
    <xf numFmtId="3" fontId="42" fillId="0" borderId="0" xfId="0" applyNumberFormat="1" applyFont="1"/>
    <xf numFmtId="3" fontId="46" fillId="12" borderId="1" xfId="1" applyNumberFormat="1" applyFont="1" applyFill="1" applyBorder="1" applyAlignment="1">
      <alignment horizontal="right" vertical="center"/>
    </xf>
    <xf numFmtId="4" fontId="44" fillId="11" borderId="1" xfId="1" applyNumberFormat="1" applyFont="1" applyFill="1" applyBorder="1" applyAlignment="1">
      <alignment horizontal="center" vertical="center"/>
    </xf>
    <xf numFmtId="4" fontId="46" fillId="12" borderId="1" xfId="1" applyNumberFormat="1" applyFont="1" applyFill="1" applyBorder="1" applyAlignment="1">
      <alignment horizontal="center" vertical="center"/>
    </xf>
    <xf numFmtId="0" fontId="42" fillId="9" borderId="0" xfId="0" applyFont="1" applyFill="1" applyBorder="1" applyAlignment="1">
      <alignment horizontal="center" vertical="center"/>
    </xf>
    <xf numFmtId="4" fontId="42" fillId="0" borderId="0" xfId="0" applyNumberFormat="1" applyFont="1"/>
    <xf numFmtId="0" fontId="1" fillId="2" borderId="1" xfId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5" fillId="14" borderId="1" xfId="0" applyNumberFormat="1" applyFont="1" applyFill="1" applyBorder="1" applyAlignment="1">
      <alignment horizontal="center" vertical="center" shrinkToFit="1"/>
    </xf>
    <xf numFmtId="0" fontId="5" fillId="14" borderId="1" xfId="0" applyFont="1" applyFill="1" applyBorder="1" applyAlignment="1">
      <alignment horizontal="center" vertical="center" shrinkToFit="1"/>
    </xf>
    <xf numFmtId="4" fontId="5" fillId="14" borderId="1" xfId="0" applyNumberFormat="1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44" fillId="2" borderId="1" xfId="1" applyFont="1" applyBorder="1" applyAlignment="1">
      <alignment horizontal="center" vertical="center"/>
    </xf>
    <xf numFmtId="0" fontId="44" fillId="11" borderId="1" xfId="1" applyFont="1" applyFill="1" applyBorder="1" applyAlignment="1">
      <alignment horizontal="center" vertical="center"/>
    </xf>
    <xf numFmtId="0" fontId="47" fillId="0" borderId="3" xfId="0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8" fillId="0" borderId="4" xfId="0" applyFont="1" applyBorder="1" applyAlignment="1"/>
    <xf numFmtId="0" fontId="48" fillId="0" borderId="5" xfId="0" applyFont="1" applyBorder="1" applyAlignment="1"/>
    <xf numFmtId="0" fontId="41" fillId="0" borderId="4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5" fillId="2" borderId="1" xfId="1" applyFont="1" applyBorder="1" applyAlignment="1">
      <alignment horizontal="center" vertical="center"/>
    </xf>
    <xf numFmtId="4" fontId="44" fillId="2" borderId="1" xfId="1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5" fillId="0" borderId="3" xfId="2" applyNumberFormat="1" applyFont="1" applyFill="1" applyBorder="1" applyAlignment="1">
      <alignment horizontal="center"/>
    </xf>
    <xf numFmtId="0" fontId="5" fillId="10" borderId="1" xfId="2" applyNumberFormat="1" applyFont="1" applyFill="1" applyBorder="1" applyAlignment="1">
      <alignment horizontal="left" vertical="center"/>
    </xf>
    <xf numFmtId="49" fontId="5" fillId="10" borderId="1" xfId="2" applyNumberFormat="1" applyFont="1" applyFill="1" applyBorder="1" applyAlignment="1">
      <alignment horizontal="center"/>
    </xf>
    <xf numFmtId="0" fontId="14" fillId="10" borderId="1" xfId="2" applyNumberFormat="1" applyFont="1" applyFill="1" applyBorder="1" applyAlignment="1">
      <alignment horizontal="center"/>
    </xf>
    <xf numFmtId="4" fontId="5" fillId="10" borderId="1" xfId="2" applyNumberFormat="1" applyFont="1" applyFill="1" applyBorder="1" applyAlignment="1">
      <alignment horizontal="center"/>
    </xf>
    <xf numFmtId="0" fontId="26" fillId="11" borderId="1" xfId="1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4" xfId="0" applyFont="1" applyBorder="1" applyAlignment="1"/>
    <xf numFmtId="0" fontId="29" fillId="0" borderId="5" xfId="0" applyFont="1" applyBorder="1" applyAlignment="1"/>
    <xf numFmtId="0" fontId="26" fillId="2" borderId="1" xfId="1" applyFont="1" applyBorder="1" applyAlignment="1">
      <alignment horizontal="center" vertical="center"/>
    </xf>
    <xf numFmtId="4" fontId="26" fillId="2" borderId="1" xfId="1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49" fontId="30" fillId="10" borderId="1" xfId="2" applyNumberFormat="1" applyFont="1" applyFill="1" applyBorder="1" applyAlignment="1">
      <alignment horizontal="center"/>
    </xf>
    <xf numFmtId="0" fontId="30" fillId="10" borderId="1" xfId="2" applyNumberFormat="1" applyFont="1" applyFill="1" applyBorder="1" applyAlignment="1">
      <alignment horizontal="left" vertical="center"/>
    </xf>
    <xf numFmtId="0" fontId="37" fillId="10" borderId="1" xfId="2" applyNumberFormat="1" applyFont="1" applyFill="1" applyBorder="1" applyAlignment="1">
      <alignment horizontal="center"/>
    </xf>
    <xf numFmtId="4" fontId="30" fillId="10" borderId="1" xfId="2" applyNumberFormat="1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5" xfId="0" applyFont="1" applyBorder="1" applyAlignment="1">
      <alignment horizontal="center"/>
    </xf>
  </cellXfs>
  <cellStyles count="7">
    <cellStyle name="20% - Accent1" xfId="1" builtinId="30"/>
    <cellStyle name="Comma 2" xfId="5" xr:uid="{00000000-0005-0000-0000-000001000000}"/>
    <cellStyle name="Normal" xfId="0" builtinId="0"/>
    <cellStyle name="Normal 2" xfId="2" xr:uid="{00000000-0005-0000-0000-000003000000}"/>
    <cellStyle name="Percent" xfId="6" builtinId="5"/>
    <cellStyle name="Percent 2" xfId="3" xr:uid="{00000000-0005-0000-0000-000005000000}"/>
    <cellStyle name="Percent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workbookViewId="0">
      <selection activeCell="K3" sqref="K3"/>
    </sheetView>
  </sheetViews>
  <sheetFormatPr defaultRowHeight="12.75" x14ac:dyDescent="0.2"/>
  <cols>
    <col min="1" max="1" width="33.140625" style="6" customWidth="1"/>
    <col min="2" max="2" width="12.7109375" style="6" customWidth="1"/>
    <col min="3" max="3" width="14.28515625" style="6" customWidth="1"/>
    <col min="4" max="4" width="11.140625" style="6" customWidth="1"/>
    <col min="5" max="5" width="12.7109375" style="6" customWidth="1"/>
    <col min="6" max="6" width="14.28515625" style="6" customWidth="1"/>
    <col min="7" max="7" width="11.140625" style="6" customWidth="1"/>
    <col min="8" max="8" width="9.28515625" style="6" customWidth="1"/>
    <col min="9" max="9" width="11.140625" style="6" customWidth="1"/>
    <col min="10" max="16384" width="9.140625" style="6"/>
  </cols>
  <sheetData>
    <row r="1" spans="1:10" ht="15.75" thickBot="1" x14ac:dyDescent="0.3">
      <c r="A1" s="136" t="s">
        <v>134</v>
      </c>
      <c r="B1" s="137"/>
      <c r="C1" s="137"/>
      <c r="D1" s="137"/>
      <c r="E1" s="137"/>
      <c r="F1" s="137"/>
      <c r="G1" s="137"/>
      <c r="H1" s="137"/>
      <c r="I1" s="138"/>
    </row>
    <row r="3" spans="1:10" ht="15" x14ac:dyDescent="0.2">
      <c r="A3" s="53"/>
      <c r="B3" s="139" t="s">
        <v>135</v>
      </c>
      <c r="C3" s="139"/>
      <c r="D3" s="139"/>
      <c r="E3" s="140" t="s">
        <v>136</v>
      </c>
      <c r="F3" s="140"/>
      <c r="G3" s="140"/>
      <c r="H3" s="141" t="s">
        <v>37</v>
      </c>
      <c r="I3" s="141"/>
    </row>
    <row r="4" spans="1:10" ht="15" x14ac:dyDescent="0.2">
      <c r="A4" s="25" t="s">
        <v>31</v>
      </c>
      <c r="B4" s="26" t="s">
        <v>32</v>
      </c>
      <c r="C4" s="26" t="s">
        <v>33</v>
      </c>
      <c r="D4" s="27" t="s">
        <v>34</v>
      </c>
      <c r="E4" s="53" t="s">
        <v>32</v>
      </c>
      <c r="F4" s="53" t="s">
        <v>33</v>
      </c>
      <c r="G4" s="27" t="s">
        <v>34</v>
      </c>
      <c r="H4" s="54" t="s">
        <v>32</v>
      </c>
      <c r="I4" s="54" t="s">
        <v>33</v>
      </c>
    </row>
    <row r="5" spans="1:10" ht="15" x14ac:dyDescent="0.25">
      <c r="A5" s="29" t="s">
        <v>102</v>
      </c>
      <c r="B5" s="30">
        <v>2736624</v>
      </c>
      <c r="C5" s="30">
        <v>20696624</v>
      </c>
      <c r="D5" s="31">
        <v>20.285105143235469</v>
      </c>
      <c r="E5" s="30">
        <v>2374276</v>
      </c>
      <c r="F5" s="30">
        <v>18210682</v>
      </c>
      <c r="G5" s="31">
        <v>19.958870046723597</v>
      </c>
      <c r="H5" s="32">
        <v>115.26141021515612</v>
      </c>
      <c r="I5" s="32">
        <v>113.651009885297</v>
      </c>
      <c r="J5" s="6" t="s">
        <v>128</v>
      </c>
    </row>
    <row r="6" spans="1:10" ht="15" x14ac:dyDescent="0.25">
      <c r="A6" s="33" t="s">
        <v>116</v>
      </c>
      <c r="B6" s="34">
        <v>1445588</v>
      </c>
      <c r="C6" s="34">
        <v>10130648</v>
      </c>
      <c r="D6" s="35">
        <v>9.9292164678214245</v>
      </c>
      <c r="E6" s="34">
        <v>1429077</v>
      </c>
      <c r="F6" s="34">
        <v>9580036</v>
      </c>
      <c r="G6" s="35">
        <v>10.499699767802971</v>
      </c>
      <c r="H6" s="36">
        <v>101.15536111770045</v>
      </c>
      <c r="I6" s="36">
        <v>105.74749405952129</v>
      </c>
    </row>
    <row r="7" spans="1:10" ht="15" x14ac:dyDescent="0.25">
      <c r="A7" s="29" t="s">
        <v>57</v>
      </c>
      <c r="B7" s="30">
        <v>1412983</v>
      </c>
      <c r="C7" s="30">
        <v>7648019</v>
      </c>
      <c r="D7" s="31">
        <v>7.4959505256732974</v>
      </c>
      <c r="E7" s="30">
        <v>1309655</v>
      </c>
      <c r="F7" s="30">
        <v>7166278</v>
      </c>
      <c r="G7" s="31">
        <v>7.8542259603838174</v>
      </c>
      <c r="H7" s="32">
        <v>107.88971141254757</v>
      </c>
      <c r="I7" s="32">
        <v>106.72233201112209</v>
      </c>
    </row>
    <row r="8" spans="1:10" ht="15" x14ac:dyDescent="0.25">
      <c r="A8" s="33" t="s">
        <v>110</v>
      </c>
      <c r="B8" s="34">
        <v>971192</v>
      </c>
      <c r="C8" s="34">
        <v>6336784</v>
      </c>
      <c r="D8" s="35">
        <v>6.2107873105281435</v>
      </c>
      <c r="E8" s="34">
        <v>787661</v>
      </c>
      <c r="F8" s="34">
        <v>5233019</v>
      </c>
      <c r="G8" s="35">
        <v>5.735378069477874</v>
      </c>
      <c r="H8" s="36">
        <v>123.30076009857032</v>
      </c>
      <c r="I8" s="36">
        <v>121.09231783794402</v>
      </c>
    </row>
    <row r="9" spans="1:10" ht="15" x14ac:dyDescent="0.25">
      <c r="A9" s="29" t="s">
        <v>65</v>
      </c>
      <c r="B9" s="30">
        <v>787336</v>
      </c>
      <c r="C9" s="30">
        <v>5427601</v>
      </c>
      <c r="D9" s="31">
        <v>5.3196819423559107</v>
      </c>
      <c r="E9" s="30">
        <v>729230</v>
      </c>
      <c r="F9" s="30">
        <v>5113496</v>
      </c>
      <c r="G9" s="31">
        <v>5.6043811071128982</v>
      </c>
      <c r="H9" s="32">
        <v>107.96813076807044</v>
      </c>
      <c r="I9" s="32">
        <v>106.14266638714491</v>
      </c>
    </row>
    <row r="10" spans="1:10" ht="15" x14ac:dyDescent="0.25">
      <c r="A10" s="33" t="s">
        <v>77</v>
      </c>
      <c r="B10" s="34">
        <v>1141211</v>
      </c>
      <c r="C10" s="34">
        <v>5240943</v>
      </c>
      <c r="D10" s="35">
        <v>5.1367353344537703</v>
      </c>
      <c r="E10" s="34">
        <v>1114106</v>
      </c>
      <c r="F10" s="34">
        <v>5257224</v>
      </c>
      <c r="G10" s="35">
        <v>5.7619066997335091</v>
      </c>
      <c r="H10" s="36">
        <v>102.4328923818739</v>
      </c>
      <c r="I10" s="36">
        <v>99.690311845186741</v>
      </c>
    </row>
    <row r="11" spans="1:10" ht="15" x14ac:dyDescent="0.25">
      <c r="A11" s="29" t="s">
        <v>125</v>
      </c>
      <c r="B11" s="30">
        <v>792085</v>
      </c>
      <c r="C11" s="30">
        <v>4131150</v>
      </c>
      <c r="D11" s="31">
        <v>4.049008771308654</v>
      </c>
      <c r="E11" s="30">
        <v>627873</v>
      </c>
      <c r="F11" s="30">
        <v>3279637</v>
      </c>
      <c r="G11" s="31">
        <v>3.5944754119272657</v>
      </c>
      <c r="H11" s="32">
        <v>126.15369668706889</v>
      </c>
      <c r="I11" s="32">
        <v>125.96363560967265</v>
      </c>
    </row>
    <row r="12" spans="1:10" ht="15" x14ac:dyDescent="0.25">
      <c r="A12" s="33" t="s">
        <v>93</v>
      </c>
      <c r="B12" s="34">
        <v>572177</v>
      </c>
      <c r="C12" s="34">
        <v>3010146</v>
      </c>
      <c r="D12" s="35">
        <v>2.9502941207459568</v>
      </c>
      <c r="E12" s="34">
        <v>512618</v>
      </c>
      <c r="F12" s="34">
        <v>2752812</v>
      </c>
      <c r="G12" s="35">
        <v>3.0170762946198986</v>
      </c>
      <c r="H12" s="36">
        <v>111.61859318244775</v>
      </c>
      <c r="I12" s="36">
        <v>109.348041202959</v>
      </c>
    </row>
    <row r="13" spans="1:10" ht="15" x14ac:dyDescent="0.25">
      <c r="A13" s="29" t="s">
        <v>99</v>
      </c>
      <c r="B13" s="30">
        <v>454912</v>
      </c>
      <c r="C13" s="30">
        <v>3007614</v>
      </c>
      <c r="D13" s="31">
        <v>2.9478124654662032</v>
      </c>
      <c r="E13" s="30">
        <v>398457</v>
      </c>
      <c r="F13" s="30">
        <v>2752910</v>
      </c>
      <c r="G13" s="31">
        <v>3.017183702418496</v>
      </c>
      <c r="H13" s="32">
        <v>114.16840462082483</v>
      </c>
      <c r="I13" s="32">
        <v>109.25217315495239</v>
      </c>
    </row>
    <row r="14" spans="1:10" ht="15" x14ac:dyDescent="0.25">
      <c r="A14" s="33" t="s">
        <v>115</v>
      </c>
      <c r="B14" s="34">
        <v>448288</v>
      </c>
      <c r="C14" s="34">
        <v>2993556</v>
      </c>
      <c r="D14" s="35">
        <v>2.9340339860338283</v>
      </c>
      <c r="E14" s="34">
        <v>410630</v>
      </c>
      <c r="F14" s="34">
        <v>2789333</v>
      </c>
      <c r="G14" s="35">
        <v>3.0571032355645809</v>
      </c>
      <c r="H14" s="36">
        <v>109.17078635267758</v>
      </c>
      <c r="I14" s="36">
        <v>107.32157114263516</v>
      </c>
    </row>
    <row r="15" spans="1:10" ht="15" x14ac:dyDescent="0.25">
      <c r="A15" s="29" t="s">
        <v>60</v>
      </c>
      <c r="B15" s="30">
        <v>435015</v>
      </c>
      <c r="C15" s="30">
        <v>2440856</v>
      </c>
      <c r="D15" s="31">
        <v>2.3923235306152901</v>
      </c>
      <c r="E15" s="30">
        <v>408813</v>
      </c>
      <c r="F15" s="30">
        <v>2233260</v>
      </c>
      <c r="G15" s="31">
        <v>2.4476483703655876</v>
      </c>
      <c r="H15" s="32">
        <v>106.40928737589068</v>
      </c>
      <c r="I15" s="32">
        <v>109.29564851383179</v>
      </c>
    </row>
    <row r="16" spans="1:10" ht="15" x14ac:dyDescent="0.25">
      <c r="A16" s="33" t="s">
        <v>70</v>
      </c>
      <c r="B16" s="34">
        <v>547391</v>
      </c>
      <c r="C16" s="34">
        <v>2078397</v>
      </c>
      <c r="D16" s="35">
        <v>2.0370714409454012</v>
      </c>
      <c r="E16" s="34">
        <v>499900</v>
      </c>
      <c r="F16" s="34">
        <v>1977955</v>
      </c>
      <c r="G16" s="35">
        <v>2.1678346150499563</v>
      </c>
      <c r="H16" s="36">
        <v>109.50010002000401</v>
      </c>
      <c r="I16" s="36">
        <v>105.07807306030723</v>
      </c>
    </row>
    <row r="17" spans="1:9" ht="15" x14ac:dyDescent="0.25">
      <c r="A17" s="29" t="s">
        <v>119</v>
      </c>
      <c r="B17" s="30">
        <v>311546</v>
      </c>
      <c r="C17" s="30">
        <v>1725303</v>
      </c>
      <c r="D17" s="31">
        <v>1.6909981434140944</v>
      </c>
      <c r="E17" s="30">
        <v>269225</v>
      </c>
      <c r="F17" s="30">
        <v>1526205</v>
      </c>
      <c r="G17" s="31">
        <v>1.6727175434538797</v>
      </c>
      <c r="H17" s="32">
        <v>115.71956541925898</v>
      </c>
      <c r="I17" s="32">
        <v>113.04529863288353</v>
      </c>
    </row>
    <row r="18" spans="1:9" ht="15" x14ac:dyDescent="0.25">
      <c r="A18" s="33" t="s">
        <v>114</v>
      </c>
      <c r="B18" s="34">
        <v>475992</v>
      </c>
      <c r="C18" s="34">
        <v>1364497</v>
      </c>
      <c r="D18" s="35">
        <v>1.3373661865157027</v>
      </c>
      <c r="E18" s="34">
        <v>353659</v>
      </c>
      <c r="F18" s="34">
        <v>1015844</v>
      </c>
      <c r="G18" s="35">
        <v>1.1133629363108908</v>
      </c>
      <c r="H18" s="36">
        <v>134.59066501912861</v>
      </c>
      <c r="I18" s="36">
        <v>134.32150999562924</v>
      </c>
    </row>
    <row r="19" spans="1:9" ht="15" x14ac:dyDescent="0.25">
      <c r="A19" s="29" t="s">
        <v>120</v>
      </c>
      <c r="B19" s="30">
        <v>263271</v>
      </c>
      <c r="C19" s="30">
        <v>1209055</v>
      </c>
      <c r="D19" s="31">
        <v>1.1850148989977571</v>
      </c>
      <c r="E19" s="30">
        <v>238237</v>
      </c>
      <c r="F19" s="30">
        <v>1104015</v>
      </c>
      <c r="G19" s="31">
        <v>1.2099981711082295</v>
      </c>
      <c r="H19" s="32">
        <v>110.50802352279452</v>
      </c>
      <c r="I19" s="32">
        <v>109.51436348238022</v>
      </c>
    </row>
    <row r="20" spans="1:9" ht="15" x14ac:dyDescent="0.25">
      <c r="A20" s="33" t="s">
        <v>100</v>
      </c>
      <c r="B20" s="34">
        <v>180702</v>
      </c>
      <c r="C20" s="34">
        <v>1141566</v>
      </c>
      <c r="D20" s="35">
        <v>1.1188678084861927</v>
      </c>
      <c r="E20" s="34">
        <v>149881</v>
      </c>
      <c r="F20" s="34">
        <v>961353</v>
      </c>
      <c r="G20" s="35">
        <v>1.0536409122968526</v>
      </c>
      <c r="H20" s="36">
        <v>120.56364716008032</v>
      </c>
      <c r="I20" s="36">
        <v>118.74576768367082</v>
      </c>
    </row>
    <row r="21" spans="1:9" ht="15" x14ac:dyDescent="0.25">
      <c r="A21" s="29" t="s">
        <v>58</v>
      </c>
      <c r="B21" s="30">
        <v>210469</v>
      </c>
      <c r="C21" s="30">
        <v>1016496</v>
      </c>
      <c r="D21" s="31">
        <v>0.99628462292585884</v>
      </c>
      <c r="E21" s="30">
        <v>188838</v>
      </c>
      <c r="F21" s="30">
        <v>919101</v>
      </c>
      <c r="G21" s="31">
        <v>1.0073328071301066</v>
      </c>
      <c r="H21" s="32">
        <v>111.45479193806331</v>
      </c>
      <c r="I21" s="32">
        <v>110.59676792866074</v>
      </c>
    </row>
    <row r="22" spans="1:9" ht="15" x14ac:dyDescent="0.25">
      <c r="A22" s="33" t="s">
        <v>117</v>
      </c>
      <c r="B22" s="34">
        <v>152593</v>
      </c>
      <c r="C22" s="34">
        <v>972686</v>
      </c>
      <c r="D22" s="35">
        <v>0.95334571383976119</v>
      </c>
      <c r="E22" s="34">
        <v>138021</v>
      </c>
      <c r="F22" s="34">
        <v>875166</v>
      </c>
      <c r="G22" s="35">
        <v>0.95918013742214081</v>
      </c>
      <c r="H22" s="36">
        <v>110.55781366603632</v>
      </c>
      <c r="I22" s="36">
        <v>111.14302886538097</v>
      </c>
    </row>
    <row r="23" spans="1:9" ht="15" x14ac:dyDescent="0.25">
      <c r="A23" s="29" t="s">
        <v>113</v>
      </c>
      <c r="B23" s="30">
        <v>133357</v>
      </c>
      <c r="C23" s="30">
        <v>955300</v>
      </c>
      <c r="D23" s="31">
        <v>0.93630540629876857</v>
      </c>
      <c r="E23" s="30">
        <v>119157</v>
      </c>
      <c r="F23" s="30">
        <v>872599</v>
      </c>
      <c r="G23" s="31">
        <v>0.95636671069765344</v>
      </c>
      <c r="H23" s="32">
        <v>111.91705061389597</v>
      </c>
      <c r="I23" s="32">
        <v>109.47754925229114</v>
      </c>
    </row>
    <row r="24" spans="1:9" ht="15" x14ac:dyDescent="0.25">
      <c r="A24" s="33" t="s">
        <v>67</v>
      </c>
      <c r="B24" s="34">
        <v>128228</v>
      </c>
      <c r="C24" s="34">
        <v>853608</v>
      </c>
      <c r="D24" s="35">
        <v>0.83663538706152951</v>
      </c>
      <c r="E24" s="34">
        <v>107477</v>
      </c>
      <c r="F24" s="34">
        <v>733185</v>
      </c>
      <c r="G24" s="35">
        <v>0.80356925321122197</v>
      </c>
      <c r="H24" s="36">
        <v>119.30738669668858</v>
      </c>
      <c r="I24" s="36">
        <v>116.42464043863419</v>
      </c>
    </row>
    <row r="25" spans="1:9" ht="15" x14ac:dyDescent="0.25">
      <c r="A25" s="29" t="s">
        <v>56</v>
      </c>
      <c r="B25" s="30">
        <v>210355</v>
      </c>
      <c r="C25" s="30">
        <v>666903</v>
      </c>
      <c r="D25" s="31">
        <v>0.65364271367828697</v>
      </c>
      <c r="E25" s="30">
        <v>166052</v>
      </c>
      <c r="F25" s="30">
        <v>536897</v>
      </c>
      <c r="G25" s="31">
        <v>0.58843800860812134</v>
      </c>
      <c r="H25" s="32">
        <v>126.68019656493146</v>
      </c>
      <c r="I25" s="32">
        <v>124.21432788784441</v>
      </c>
    </row>
    <row r="26" spans="1:9" ht="15" x14ac:dyDescent="0.25">
      <c r="A26" s="33" t="s">
        <v>118</v>
      </c>
      <c r="B26" s="34">
        <v>255628</v>
      </c>
      <c r="C26" s="34">
        <v>568167</v>
      </c>
      <c r="D26" s="35">
        <v>0.55686991916733208</v>
      </c>
      <c r="E26" s="34">
        <v>226996</v>
      </c>
      <c r="F26" s="34">
        <v>516313</v>
      </c>
      <c r="G26" s="35">
        <v>0.56587798691086921</v>
      </c>
      <c r="H26" s="36">
        <v>112.61343812225766</v>
      </c>
      <c r="I26" s="36">
        <v>110.04313275087011</v>
      </c>
    </row>
    <row r="27" spans="1:9" ht="15" x14ac:dyDescent="0.25">
      <c r="A27" s="29" t="s">
        <v>69</v>
      </c>
      <c r="B27" s="30">
        <v>109743</v>
      </c>
      <c r="C27" s="30">
        <v>549399</v>
      </c>
      <c r="D27" s="31">
        <v>0.53847509045863817</v>
      </c>
      <c r="E27" s="30">
        <v>87085</v>
      </c>
      <c r="F27" s="30">
        <v>446162</v>
      </c>
      <c r="G27" s="31">
        <v>0.48899263508013013</v>
      </c>
      <c r="H27" s="32">
        <v>126.01825802376987</v>
      </c>
      <c r="I27" s="32">
        <v>123.13890470277613</v>
      </c>
    </row>
    <row r="28" spans="1:9" ht="15" x14ac:dyDescent="0.25">
      <c r="A28" s="33" t="s">
        <v>86</v>
      </c>
      <c r="B28" s="34">
        <v>444132</v>
      </c>
      <c r="C28" s="34">
        <v>532817</v>
      </c>
      <c r="D28" s="35">
        <v>0.52222279667946292</v>
      </c>
      <c r="E28" s="34">
        <v>369384</v>
      </c>
      <c r="F28" s="34">
        <v>458698</v>
      </c>
      <c r="G28" s="35">
        <v>0.50273206531704973</v>
      </c>
      <c r="H28" s="36">
        <v>120.23585212136962</v>
      </c>
      <c r="I28" s="36">
        <v>116.15856184243228</v>
      </c>
    </row>
    <row r="29" spans="1:9" ht="15" x14ac:dyDescent="0.25">
      <c r="A29" s="29" t="s">
        <v>112</v>
      </c>
      <c r="B29" s="30">
        <v>107352</v>
      </c>
      <c r="C29" s="30">
        <v>431569</v>
      </c>
      <c r="D29" s="31">
        <v>0.42298794922113808</v>
      </c>
      <c r="E29" s="30">
        <v>94571</v>
      </c>
      <c r="F29" s="30">
        <v>396162</v>
      </c>
      <c r="G29" s="31">
        <v>0.43419273783651341</v>
      </c>
      <c r="H29" s="32">
        <v>113.51471381290249</v>
      </c>
      <c r="I29" s="32">
        <v>108.93750536396726</v>
      </c>
    </row>
    <row r="30" spans="1:9" ht="15" x14ac:dyDescent="0.25">
      <c r="A30" s="33" t="s">
        <v>82</v>
      </c>
      <c r="B30" s="34">
        <v>142363</v>
      </c>
      <c r="C30" s="34">
        <v>415373</v>
      </c>
      <c r="D30" s="35">
        <v>0.40711398045696467</v>
      </c>
      <c r="E30" s="34">
        <v>114442</v>
      </c>
      <c r="F30" s="34">
        <v>337920</v>
      </c>
      <c r="G30" s="35">
        <v>0.37035962553125895</v>
      </c>
      <c r="H30" s="36">
        <v>124.39751140315619</v>
      </c>
      <c r="I30" s="36">
        <v>122.92051373106061</v>
      </c>
    </row>
    <row r="31" spans="1:9" ht="15" x14ac:dyDescent="0.25">
      <c r="A31" s="29" t="s">
        <v>75</v>
      </c>
      <c r="B31" s="30">
        <v>79063</v>
      </c>
      <c r="C31" s="30">
        <v>364974</v>
      </c>
      <c r="D31" s="31">
        <v>0.35771708296711685</v>
      </c>
      <c r="E31" s="30">
        <v>59331</v>
      </c>
      <c r="F31" s="30">
        <v>275200</v>
      </c>
      <c r="G31" s="31">
        <v>0.30161863442886622</v>
      </c>
      <c r="H31" s="32">
        <v>133.25748765400886</v>
      </c>
      <c r="I31" s="32">
        <v>132.62136627906978</v>
      </c>
    </row>
    <row r="32" spans="1:9" ht="15" x14ac:dyDescent="0.25">
      <c r="A32" s="33" t="s">
        <v>105</v>
      </c>
      <c r="B32" s="34">
        <v>121657</v>
      </c>
      <c r="C32" s="34">
        <v>244626</v>
      </c>
      <c r="D32" s="35">
        <v>0.2397620080825317</v>
      </c>
      <c r="E32" s="34">
        <v>89272</v>
      </c>
      <c r="F32" s="34">
        <v>195444</v>
      </c>
      <c r="G32" s="35">
        <v>0.21420622233762837</v>
      </c>
      <c r="H32" s="36">
        <v>136.27677211219645</v>
      </c>
      <c r="I32" s="36">
        <v>125.16424141953706</v>
      </c>
    </row>
    <row r="33" spans="1:9" ht="15" x14ac:dyDescent="0.25">
      <c r="A33" s="29" t="s">
        <v>85</v>
      </c>
      <c r="B33" s="30">
        <v>160081</v>
      </c>
      <c r="C33" s="30">
        <v>236811</v>
      </c>
      <c r="D33" s="31">
        <v>0.23210239670367178</v>
      </c>
      <c r="E33" s="30">
        <v>102196</v>
      </c>
      <c r="F33" s="30">
        <v>159679</v>
      </c>
      <c r="G33" s="31">
        <v>0.17500785583926937</v>
      </c>
      <c r="H33" s="32">
        <v>156.6411601236839</v>
      </c>
      <c r="I33" s="32">
        <v>148.30441072401504</v>
      </c>
    </row>
    <row r="34" spans="1:9" ht="15" x14ac:dyDescent="0.25">
      <c r="A34" s="33" t="s">
        <v>79</v>
      </c>
      <c r="B34" s="34">
        <v>142462</v>
      </c>
      <c r="C34" s="34">
        <v>221098</v>
      </c>
      <c r="D34" s="35">
        <v>0.21670182426656034</v>
      </c>
      <c r="E34" s="34">
        <v>121459</v>
      </c>
      <c r="F34" s="34">
        <v>185710</v>
      </c>
      <c r="G34" s="35">
        <v>0.20353777834224107</v>
      </c>
      <c r="H34" s="36">
        <v>117.29225499962949</v>
      </c>
      <c r="I34" s="36">
        <v>119.05551666576922</v>
      </c>
    </row>
    <row r="35" spans="1:9" ht="15" x14ac:dyDescent="0.25">
      <c r="A35" s="29" t="s">
        <v>91</v>
      </c>
      <c r="B35" s="30">
        <v>46285</v>
      </c>
      <c r="C35" s="30">
        <v>187408</v>
      </c>
      <c r="D35" s="31">
        <v>0.18368169536652318</v>
      </c>
      <c r="E35" s="30">
        <v>36213</v>
      </c>
      <c r="F35" s="30">
        <v>155996</v>
      </c>
      <c r="G35" s="31">
        <v>0.17097129540830455</v>
      </c>
      <c r="H35" s="32">
        <v>127.81321624830862</v>
      </c>
      <c r="I35" s="32">
        <v>120.13641375419883</v>
      </c>
    </row>
    <row r="36" spans="1:9" ht="15" x14ac:dyDescent="0.25">
      <c r="A36" s="33" t="s">
        <v>95</v>
      </c>
      <c r="B36" s="34">
        <v>33333</v>
      </c>
      <c r="C36" s="34">
        <v>184232</v>
      </c>
      <c r="D36" s="35">
        <v>0.18056884498402043</v>
      </c>
      <c r="E36" s="34">
        <v>32213</v>
      </c>
      <c r="F36" s="34">
        <v>170564</v>
      </c>
      <c r="G36" s="35">
        <v>0.18693779346920469</v>
      </c>
      <c r="H36" s="36">
        <v>103.47685716946575</v>
      </c>
      <c r="I36" s="36">
        <v>108.0134143195516</v>
      </c>
    </row>
    <row r="37" spans="1:9" ht="15" x14ac:dyDescent="0.25">
      <c r="A37" s="29" t="s">
        <v>78</v>
      </c>
      <c r="B37" s="30">
        <v>58333</v>
      </c>
      <c r="C37" s="30">
        <v>151205</v>
      </c>
      <c r="D37" s="31">
        <v>0.14819853340249689</v>
      </c>
      <c r="E37" s="30">
        <v>54863</v>
      </c>
      <c r="F37" s="30">
        <v>125741</v>
      </c>
      <c r="G37" s="31">
        <v>0.13781187758619209</v>
      </c>
      <c r="H37" s="32">
        <v>106.32484552430599</v>
      </c>
      <c r="I37" s="32">
        <v>120.25115117582968</v>
      </c>
    </row>
    <row r="38" spans="1:9" ht="15" x14ac:dyDescent="0.25">
      <c r="A38" s="33" t="s">
        <v>61</v>
      </c>
      <c r="B38" s="34">
        <v>63357</v>
      </c>
      <c r="C38" s="34">
        <v>149826</v>
      </c>
      <c r="D38" s="35">
        <v>0.14684695258465327</v>
      </c>
      <c r="E38" s="34">
        <v>48207</v>
      </c>
      <c r="F38" s="34">
        <v>115849</v>
      </c>
      <c r="G38" s="35">
        <v>0.12697026591551497</v>
      </c>
      <c r="H38" s="36">
        <v>131.4269711867571</v>
      </c>
      <c r="I38" s="36">
        <v>129.32869511174027</v>
      </c>
    </row>
    <row r="39" spans="1:9" ht="15" x14ac:dyDescent="0.25">
      <c r="A39" s="29" t="s">
        <v>122</v>
      </c>
      <c r="B39" s="30">
        <v>126232</v>
      </c>
      <c r="C39" s="30">
        <v>149059</v>
      </c>
      <c r="D39" s="31">
        <v>0.14609520313774535</v>
      </c>
      <c r="E39" s="30">
        <v>85907</v>
      </c>
      <c r="F39" s="30">
        <v>104117</v>
      </c>
      <c r="G39" s="31">
        <v>0.11411201802627276</v>
      </c>
      <c r="H39" s="32">
        <v>146.94029590138175</v>
      </c>
      <c r="I39" s="32">
        <v>143.16490102480864</v>
      </c>
    </row>
    <row r="40" spans="1:9" ht="15" x14ac:dyDescent="0.25">
      <c r="A40" s="33" t="s">
        <v>62</v>
      </c>
      <c r="B40" s="34">
        <v>65719</v>
      </c>
      <c r="C40" s="34">
        <v>134156</v>
      </c>
      <c r="D40" s="35">
        <v>0.13148852516216641</v>
      </c>
      <c r="E40" s="34">
        <v>64448</v>
      </c>
      <c r="F40" s="34">
        <v>126146</v>
      </c>
      <c r="G40" s="35">
        <v>0.13825575675386539</v>
      </c>
      <c r="H40" s="36">
        <v>101.97213257199603</v>
      </c>
      <c r="I40" s="36">
        <v>106.34978516956541</v>
      </c>
    </row>
    <row r="41" spans="1:9" ht="15" x14ac:dyDescent="0.25">
      <c r="A41" s="29" t="s">
        <v>73</v>
      </c>
      <c r="B41" s="30">
        <v>56256</v>
      </c>
      <c r="C41" s="30">
        <v>127573</v>
      </c>
      <c r="D41" s="31">
        <v>0.12503641745813127</v>
      </c>
      <c r="E41" s="30">
        <v>34028</v>
      </c>
      <c r="F41" s="30">
        <v>79928</v>
      </c>
      <c r="G41" s="31">
        <v>8.7600923737755881E-2</v>
      </c>
      <c r="H41" s="32">
        <v>165.32267544375222</v>
      </c>
      <c r="I41" s="32">
        <v>159.60989890901811</v>
      </c>
    </row>
    <row r="42" spans="1:9" ht="15" x14ac:dyDescent="0.25">
      <c r="A42" s="33" t="s">
        <v>68</v>
      </c>
      <c r="B42" s="34">
        <v>28372</v>
      </c>
      <c r="C42" s="34">
        <v>123141</v>
      </c>
      <c r="D42" s="35">
        <v>0.12069254060194352</v>
      </c>
      <c r="E42" s="34">
        <v>22010</v>
      </c>
      <c r="F42" s="34">
        <v>97733</v>
      </c>
      <c r="G42" s="35">
        <v>0.10711516714620778</v>
      </c>
      <c r="H42" s="36">
        <v>128.90504316219901</v>
      </c>
      <c r="I42" s="36">
        <v>125.99736015470722</v>
      </c>
    </row>
    <row r="43" spans="1:9" ht="15" x14ac:dyDescent="0.25">
      <c r="A43" s="29" t="s">
        <v>111</v>
      </c>
      <c r="B43" s="30">
        <v>48879</v>
      </c>
      <c r="C43" s="30">
        <v>121464</v>
      </c>
      <c r="D43" s="31">
        <v>0.11904888503158548</v>
      </c>
      <c r="E43" s="30">
        <v>37517</v>
      </c>
      <c r="F43" s="30">
        <v>100261</v>
      </c>
      <c r="G43" s="31">
        <v>0.10988584995084504</v>
      </c>
      <c r="H43" s="32">
        <v>130.28493749500228</v>
      </c>
      <c r="I43" s="32">
        <v>121.14780423095721</v>
      </c>
    </row>
    <row r="44" spans="1:9" ht="15" x14ac:dyDescent="0.25">
      <c r="A44" s="33" t="s">
        <v>101</v>
      </c>
      <c r="B44" s="34">
        <v>35524</v>
      </c>
      <c r="C44" s="34">
        <v>107740</v>
      </c>
      <c r="D44" s="35">
        <v>0.10559776455001499</v>
      </c>
      <c r="E44" s="34">
        <v>28400</v>
      </c>
      <c r="F44" s="34">
        <v>86073</v>
      </c>
      <c r="G44" s="35">
        <v>9.4335831108996376E-2</v>
      </c>
      <c r="H44" s="36">
        <v>125.08450704225351</v>
      </c>
      <c r="I44" s="36">
        <v>125.1728184215724</v>
      </c>
    </row>
    <row r="45" spans="1:9" ht="15" x14ac:dyDescent="0.25">
      <c r="A45" s="29" t="s">
        <v>89</v>
      </c>
      <c r="B45" s="30">
        <v>26449</v>
      </c>
      <c r="C45" s="30">
        <v>101273</v>
      </c>
      <c r="D45" s="31">
        <v>9.9259350373804234E-2</v>
      </c>
      <c r="E45" s="30">
        <v>20603</v>
      </c>
      <c r="F45" s="30">
        <v>83956</v>
      </c>
      <c r="G45" s="31">
        <v>9.2015603459701639E-2</v>
      </c>
      <c r="H45" s="32">
        <v>128.37450856671359</v>
      </c>
      <c r="I45" s="32">
        <v>120.62628043260754</v>
      </c>
    </row>
    <row r="46" spans="1:9" ht="15" x14ac:dyDescent="0.25">
      <c r="A46" s="33" t="s">
        <v>55</v>
      </c>
      <c r="B46" s="34">
        <v>41906</v>
      </c>
      <c r="C46" s="34">
        <v>99813</v>
      </c>
      <c r="D46" s="35">
        <v>9.7828380109807364E-2</v>
      </c>
      <c r="E46" s="34">
        <v>30536</v>
      </c>
      <c r="F46" s="34">
        <v>77616</v>
      </c>
      <c r="G46" s="35">
        <v>8.5066976489211049E-2</v>
      </c>
      <c r="H46" s="36">
        <v>137.23473932407651</v>
      </c>
      <c r="I46" s="36">
        <v>128.59848484848484</v>
      </c>
    </row>
    <row r="47" spans="1:9" ht="15" x14ac:dyDescent="0.25">
      <c r="A47" s="29" t="s">
        <v>124</v>
      </c>
      <c r="B47" s="30">
        <v>34796</v>
      </c>
      <c r="C47" s="30">
        <v>97089</v>
      </c>
      <c r="D47" s="31">
        <v>9.5158542439172128E-2</v>
      </c>
      <c r="E47" s="30">
        <v>32315</v>
      </c>
      <c r="F47" s="30">
        <v>88142</v>
      </c>
      <c r="G47" s="31">
        <v>9.6603450856937237E-2</v>
      </c>
      <c r="H47" s="32">
        <v>107.67754912579296</v>
      </c>
      <c r="I47" s="32">
        <v>110.15066597081982</v>
      </c>
    </row>
    <row r="48" spans="1:9" ht="15" x14ac:dyDescent="0.25">
      <c r="A48" s="33" t="s">
        <v>107</v>
      </c>
      <c r="B48" s="34">
        <v>33573</v>
      </c>
      <c r="C48" s="34">
        <v>96256</v>
      </c>
      <c r="D48" s="35">
        <v>9.4342105295398576E-2</v>
      </c>
      <c r="E48" s="34">
        <v>25915</v>
      </c>
      <c r="F48" s="34">
        <v>74301</v>
      </c>
      <c r="G48" s="35">
        <v>8.1433743301959252E-2</v>
      </c>
      <c r="H48" s="36">
        <v>129.5504534053637</v>
      </c>
      <c r="I48" s="36">
        <v>129.54872747338527</v>
      </c>
    </row>
    <row r="49" spans="1:9" ht="15" x14ac:dyDescent="0.25">
      <c r="A49" s="29" t="s">
        <v>59</v>
      </c>
      <c r="B49" s="30">
        <v>16805</v>
      </c>
      <c r="C49" s="30">
        <v>94016</v>
      </c>
      <c r="D49" s="31">
        <v>9.2146644068444472E-2</v>
      </c>
      <c r="E49" s="30">
        <v>13492</v>
      </c>
      <c r="F49" s="30">
        <v>81246</v>
      </c>
      <c r="G49" s="31">
        <v>8.9045449029097612E-2</v>
      </c>
      <c r="H49" s="32">
        <v>124.55529202490365</v>
      </c>
      <c r="I49" s="32">
        <v>115.71769687123059</v>
      </c>
    </row>
    <row r="50" spans="1:9" ht="15" x14ac:dyDescent="0.25">
      <c r="A50" s="33" t="s">
        <v>104</v>
      </c>
      <c r="B50" s="34">
        <v>16979</v>
      </c>
      <c r="C50" s="34">
        <v>73278</v>
      </c>
      <c r="D50" s="35">
        <v>7.1820985619973993E-2</v>
      </c>
      <c r="E50" s="34">
        <v>15595</v>
      </c>
      <c r="F50" s="34">
        <v>69798</v>
      </c>
      <c r="G50" s="35">
        <v>7.6498464556199131E-2</v>
      </c>
      <c r="H50" s="36">
        <v>108.87463930747035</v>
      </c>
      <c r="I50" s="36">
        <v>104.98581621249892</v>
      </c>
    </row>
    <row r="51" spans="1:9" ht="15" x14ac:dyDescent="0.25">
      <c r="A51" s="29" t="s">
        <v>71</v>
      </c>
      <c r="B51" s="30">
        <v>33687</v>
      </c>
      <c r="C51" s="30">
        <v>67899</v>
      </c>
      <c r="D51" s="31">
        <v>6.654893832542666E-2</v>
      </c>
      <c r="E51" s="30">
        <v>33472</v>
      </c>
      <c r="F51" s="30">
        <v>71409</v>
      </c>
      <c r="G51" s="31">
        <v>7.8264117245388468E-2</v>
      </c>
      <c r="H51" s="32">
        <v>100.64232791586998</v>
      </c>
      <c r="I51" s="32">
        <v>95.084653194975417</v>
      </c>
    </row>
    <row r="52" spans="1:9" ht="15" x14ac:dyDescent="0.25">
      <c r="A52" s="33" t="s">
        <v>81</v>
      </c>
      <c r="B52" s="34">
        <v>20761</v>
      </c>
      <c r="C52" s="34">
        <v>64318</v>
      </c>
      <c r="D52" s="35">
        <v>6.3039140712157632E-2</v>
      </c>
      <c r="E52" s="34">
        <v>14042</v>
      </c>
      <c r="F52" s="34">
        <v>46101</v>
      </c>
      <c r="G52" s="35">
        <v>5.0526601256559452E-2</v>
      </c>
      <c r="H52" s="36">
        <v>147.84930921521152</v>
      </c>
      <c r="I52" s="36">
        <v>139.51541181319277</v>
      </c>
    </row>
    <row r="53" spans="1:9" ht="15" x14ac:dyDescent="0.25">
      <c r="A53" s="29" t="s">
        <v>64</v>
      </c>
      <c r="B53" s="30">
        <v>20224</v>
      </c>
      <c r="C53" s="30">
        <v>54412</v>
      </c>
      <c r="D53" s="31">
        <v>5.3330105482600844E-2</v>
      </c>
      <c r="E53" s="30">
        <v>18808</v>
      </c>
      <c r="F53" s="30">
        <v>52101</v>
      </c>
      <c r="G53" s="31">
        <v>5.7102588925793452E-2</v>
      </c>
      <c r="H53" s="32">
        <v>107.52871118672904</v>
      </c>
      <c r="I53" s="32">
        <v>104.43561543924301</v>
      </c>
    </row>
    <row r="54" spans="1:9" ht="15" x14ac:dyDescent="0.25">
      <c r="A54" s="33" t="s">
        <v>54</v>
      </c>
      <c r="B54" s="34">
        <v>24235</v>
      </c>
      <c r="C54" s="34">
        <v>50409</v>
      </c>
      <c r="D54" s="35">
        <v>4.940669865603959E-2</v>
      </c>
      <c r="E54" s="34">
        <v>27372</v>
      </c>
      <c r="F54" s="34">
        <v>56002</v>
      </c>
      <c r="G54" s="35">
        <v>6.1378076908740427E-2</v>
      </c>
      <c r="H54" s="36">
        <v>88.539383311413118</v>
      </c>
      <c r="I54" s="36">
        <v>90.012856683689861</v>
      </c>
    </row>
    <row r="55" spans="1:9" ht="15" x14ac:dyDescent="0.25">
      <c r="A55" s="29" t="s">
        <v>92</v>
      </c>
      <c r="B55" s="30">
        <v>9581</v>
      </c>
      <c r="C55" s="30">
        <v>49099</v>
      </c>
      <c r="D55" s="31">
        <v>4.8122745884919119E-2</v>
      </c>
      <c r="E55" s="30">
        <v>9028</v>
      </c>
      <c r="F55" s="30">
        <v>46485</v>
      </c>
      <c r="G55" s="31">
        <v>5.094746446739043E-2</v>
      </c>
      <c r="H55" s="32">
        <v>106.12538768276474</v>
      </c>
      <c r="I55" s="32">
        <v>105.62331935032807</v>
      </c>
    </row>
    <row r="56" spans="1:9" ht="15" x14ac:dyDescent="0.25">
      <c r="A56" s="33" t="s">
        <v>121</v>
      </c>
      <c r="B56" s="34">
        <v>28954</v>
      </c>
      <c r="C56" s="34">
        <v>42355</v>
      </c>
      <c r="D56" s="35">
        <v>4.1512839405196622E-2</v>
      </c>
      <c r="E56" s="34">
        <v>18426</v>
      </c>
      <c r="F56" s="34">
        <v>29268</v>
      </c>
      <c r="G56" s="35">
        <v>3.2077667850523454E-2</v>
      </c>
      <c r="H56" s="36">
        <v>157.13665472701618</v>
      </c>
      <c r="I56" s="36">
        <v>144.71436381030477</v>
      </c>
    </row>
    <row r="57" spans="1:9" ht="15" x14ac:dyDescent="0.25">
      <c r="A57" s="29" t="s">
        <v>72</v>
      </c>
      <c r="B57" s="30">
        <v>31095</v>
      </c>
      <c r="C57" s="30">
        <v>41861</v>
      </c>
      <c r="D57" s="31">
        <v>4.1028661795323718E-2</v>
      </c>
      <c r="E57" s="30">
        <v>23041</v>
      </c>
      <c r="F57" s="30">
        <v>32115</v>
      </c>
      <c r="G57" s="31">
        <v>3.5197973999574993E-2</v>
      </c>
      <c r="H57" s="32">
        <v>134.95508007464954</v>
      </c>
      <c r="I57" s="32">
        <v>130.34718978670404</v>
      </c>
    </row>
    <row r="58" spans="1:9" ht="15" x14ac:dyDescent="0.25">
      <c r="A58" s="33" t="s">
        <v>87</v>
      </c>
      <c r="B58" s="34">
        <v>12363</v>
      </c>
      <c r="C58" s="34">
        <v>39625</v>
      </c>
      <c r="D58" s="35">
        <v>3.8837121034846329E-2</v>
      </c>
      <c r="E58" s="34">
        <v>11440</v>
      </c>
      <c r="F58" s="34">
        <v>34215</v>
      </c>
      <c r="G58" s="35">
        <v>3.7499569683806896E-2</v>
      </c>
      <c r="H58" s="36">
        <v>108.06818181818181</v>
      </c>
      <c r="I58" s="36">
        <v>115.81177845973988</v>
      </c>
    </row>
    <row r="59" spans="1:9" ht="15" x14ac:dyDescent="0.25">
      <c r="A59" s="29" t="s">
        <v>106</v>
      </c>
      <c r="B59" s="30">
        <v>7672</v>
      </c>
      <c r="C59" s="30">
        <v>37205</v>
      </c>
      <c r="D59" s="31">
        <v>3.6465238816440579E-2</v>
      </c>
      <c r="E59" s="30">
        <v>7022</v>
      </c>
      <c r="F59" s="30">
        <v>33426</v>
      </c>
      <c r="G59" s="31">
        <v>3.6634827305302625E-2</v>
      </c>
      <c r="H59" s="32">
        <v>109.25662204500142</v>
      </c>
      <c r="I59" s="32">
        <v>111.30557051397116</v>
      </c>
    </row>
    <row r="60" spans="1:9" ht="15" x14ac:dyDescent="0.25">
      <c r="A60" s="33" t="s">
        <v>98</v>
      </c>
      <c r="B60" s="34">
        <v>13932</v>
      </c>
      <c r="C60" s="34">
        <v>33591</v>
      </c>
      <c r="D60" s="35">
        <v>3.2923097354738751E-2</v>
      </c>
      <c r="E60" s="34">
        <v>10759</v>
      </c>
      <c r="F60" s="34">
        <v>27008</v>
      </c>
      <c r="G60" s="35">
        <v>2.9600712495111987E-2</v>
      </c>
      <c r="H60" s="36">
        <v>129.49158843758715</v>
      </c>
      <c r="I60" s="36">
        <v>124.37425947867298</v>
      </c>
    </row>
    <row r="61" spans="1:9" ht="15" x14ac:dyDescent="0.25">
      <c r="A61" s="29" t="s">
        <v>66</v>
      </c>
      <c r="B61" s="30">
        <v>10967</v>
      </c>
      <c r="C61" s="30">
        <v>29863</v>
      </c>
      <c r="D61" s="31">
        <v>2.9269222598450877E-2</v>
      </c>
      <c r="E61" s="30">
        <v>9402</v>
      </c>
      <c r="F61" s="30">
        <v>25510</v>
      </c>
      <c r="G61" s="31">
        <v>2.795890757369323E-2</v>
      </c>
      <c r="H61" s="32">
        <v>116.64539459689426</v>
      </c>
      <c r="I61" s="32">
        <v>117.06389651117209</v>
      </c>
    </row>
    <row r="62" spans="1:9" ht="15" x14ac:dyDescent="0.25">
      <c r="A62" s="33" t="s">
        <v>76</v>
      </c>
      <c r="B62" s="34">
        <v>5303</v>
      </c>
      <c r="C62" s="34">
        <v>25636</v>
      </c>
      <c r="D62" s="35">
        <v>2.5126269649194212E-2</v>
      </c>
      <c r="E62" s="34">
        <v>3428</v>
      </c>
      <c r="F62" s="34">
        <v>14469</v>
      </c>
      <c r="G62" s="35">
        <v>1.5857994264357793E-2</v>
      </c>
      <c r="H62" s="36">
        <v>154.69661610268378</v>
      </c>
      <c r="I62" s="36">
        <v>177.17879604672058</v>
      </c>
    </row>
    <row r="63" spans="1:9" ht="15" x14ac:dyDescent="0.25">
      <c r="A63" s="29" t="s">
        <v>126</v>
      </c>
      <c r="B63" s="30">
        <v>8614</v>
      </c>
      <c r="C63" s="30">
        <v>23294</v>
      </c>
      <c r="D63" s="31">
        <v>2.2830836527084175E-2</v>
      </c>
      <c r="E63" s="30">
        <v>4844</v>
      </c>
      <c r="F63" s="30">
        <v>13496</v>
      </c>
      <c r="G63" s="31">
        <v>1.4791588263997015E-2</v>
      </c>
      <c r="H63" s="32">
        <v>177.82824112303882</v>
      </c>
      <c r="I63" s="32">
        <v>172.59928867812687</v>
      </c>
    </row>
    <row r="64" spans="1:9" ht="15" x14ac:dyDescent="0.25">
      <c r="A64" s="33" t="s">
        <v>84</v>
      </c>
      <c r="B64" s="34">
        <v>3224</v>
      </c>
      <c r="C64" s="34">
        <v>20304</v>
      </c>
      <c r="D64" s="35">
        <v>1.9900287835748137E-2</v>
      </c>
      <c r="E64" s="34">
        <v>2648</v>
      </c>
      <c r="F64" s="34">
        <v>17764</v>
      </c>
      <c r="G64" s="35">
        <v>1.9469307492712137E-2</v>
      </c>
      <c r="H64" s="36">
        <v>121.75226586102718</v>
      </c>
      <c r="I64" s="36">
        <v>114.29858140058546</v>
      </c>
    </row>
    <row r="65" spans="1:9" ht="15" x14ac:dyDescent="0.25">
      <c r="A65" s="29" t="s">
        <v>74</v>
      </c>
      <c r="B65" s="30">
        <v>8829</v>
      </c>
      <c r="C65" s="30">
        <v>15819</v>
      </c>
      <c r="D65" s="31">
        <v>1.5504464798744079E-2</v>
      </c>
      <c r="E65" s="30">
        <v>6563</v>
      </c>
      <c r="F65" s="30">
        <v>11098</v>
      </c>
      <c r="G65" s="31">
        <v>1.2163385192193158E-2</v>
      </c>
      <c r="H65" s="32">
        <v>134.52689318909034</v>
      </c>
      <c r="I65" s="32">
        <v>142.53919625157687</v>
      </c>
    </row>
    <row r="66" spans="1:9" ht="15" x14ac:dyDescent="0.25">
      <c r="A66" s="33" t="s">
        <v>109</v>
      </c>
      <c r="B66" s="34">
        <v>3632</v>
      </c>
      <c r="C66" s="34">
        <v>14754</v>
      </c>
      <c r="D66" s="35">
        <v>1.4460640599321711E-2</v>
      </c>
      <c r="E66" s="34">
        <v>3023</v>
      </c>
      <c r="F66" s="34">
        <v>12818</v>
      </c>
      <c r="G66" s="35">
        <v>1.4048501657373572E-2</v>
      </c>
      <c r="H66" s="36">
        <v>120.14555077737347</v>
      </c>
      <c r="I66" s="36">
        <v>115.10376033702605</v>
      </c>
    </row>
    <row r="67" spans="1:9" ht="15" x14ac:dyDescent="0.25">
      <c r="A67" s="29" t="s">
        <v>96</v>
      </c>
      <c r="B67" s="30">
        <v>3175</v>
      </c>
      <c r="C67" s="30">
        <v>11398</v>
      </c>
      <c r="D67" s="31">
        <v>1.1171369225367281E-2</v>
      </c>
      <c r="E67" s="30">
        <v>2584</v>
      </c>
      <c r="F67" s="30">
        <v>9644</v>
      </c>
      <c r="G67" s="31">
        <v>1.0569804180348785E-2</v>
      </c>
      <c r="H67" s="32">
        <v>122.87151702786379</v>
      </c>
      <c r="I67" s="32">
        <v>118.1874740771464</v>
      </c>
    </row>
    <row r="68" spans="1:9" ht="15" x14ac:dyDescent="0.25">
      <c r="A68" s="33" t="s">
        <v>97</v>
      </c>
      <c r="B68" s="34">
        <v>3438</v>
      </c>
      <c r="C68" s="34">
        <v>11330</v>
      </c>
      <c r="D68" s="35">
        <v>1.1104721295263317E-2</v>
      </c>
      <c r="E68" s="34">
        <v>2565</v>
      </c>
      <c r="F68" s="34">
        <v>8682</v>
      </c>
      <c r="G68" s="35">
        <v>9.5154541573816004E-3</v>
      </c>
      <c r="H68" s="36">
        <v>134.03508771929825</v>
      </c>
      <c r="I68" s="36">
        <v>130.49988481916611</v>
      </c>
    </row>
    <row r="69" spans="1:9" ht="15" x14ac:dyDescent="0.25">
      <c r="A69" s="29" t="s">
        <v>108</v>
      </c>
      <c r="B69" s="30">
        <v>2039</v>
      </c>
      <c r="C69" s="30">
        <v>9229</v>
      </c>
      <c r="D69" s="31">
        <v>9.0454962783746828E-3</v>
      </c>
      <c r="E69" s="30">
        <v>1764</v>
      </c>
      <c r="F69" s="30">
        <v>6700</v>
      </c>
      <c r="G69" s="31">
        <v>7.3431862306446351E-3</v>
      </c>
      <c r="H69" s="32">
        <v>115.58956916099774</v>
      </c>
      <c r="I69" s="32">
        <v>137.74626865671641</v>
      </c>
    </row>
    <row r="70" spans="1:9" ht="15" x14ac:dyDescent="0.25">
      <c r="A70" s="33" t="s">
        <v>83</v>
      </c>
      <c r="B70" s="34">
        <v>5003</v>
      </c>
      <c r="C70" s="34">
        <v>8426</v>
      </c>
      <c r="D70" s="35">
        <v>8.2584626331764083E-3</v>
      </c>
      <c r="E70" s="34">
        <v>2081</v>
      </c>
      <c r="F70" s="34">
        <v>6299</v>
      </c>
      <c r="G70" s="35">
        <v>6.9036910547508289E-3</v>
      </c>
      <c r="H70" s="36">
        <v>240.41326285439689</v>
      </c>
      <c r="I70" s="36">
        <v>133.7672646451818</v>
      </c>
    </row>
    <row r="71" spans="1:9" ht="15" x14ac:dyDescent="0.25">
      <c r="A71" s="29" t="s">
        <v>88</v>
      </c>
      <c r="B71" s="30">
        <v>2405</v>
      </c>
      <c r="C71" s="30">
        <v>8390</v>
      </c>
      <c r="D71" s="31">
        <v>8.2231784348860762E-3</v>
      </c>
      <c r="E71" s="30">
        <v>1696</v>
      </c>
      <c r="F71" s="30">
        <v>5206</v>
      </c>
      <c r="G71" s="31">
        <v>5.7057653010053689E-3</v>
      </c>
      <c r="H71" s="32">
        <v>141.80424528301887</v>
      </c>
      <c r="I71" s="32">
        <v>161.16019976949673</v>
      </c>
    </row>
    <row r="72" spans="1:9" ht="15" x14ac:dyDescent="0.25">
      <c r="A72" s="33" t="s">
        <v>63</v>
      </c>
      <c r="B72" s="34">
        <v>2692</v>
      </c>
      <c r="C72" s="34">
        <v>8143</v>
      </c>
      <c r="D72" s="35">
        <v>7.9810896299496187E-3</v>
      </c>
      <c r="E72" s="34">
        <v>2804</v>
      </c>
      <c r="F72" s="34">
        <v>8941</v>
      </c>
      <c r="G72" s="35">
        <v>9.799317625103535E-3</v>
      </c>
      <c r="H72" s="36">
        <v>96.005706134094154</v>
      </c>
      <c r="I72" s="36">
        <v>91.074823845207476</v>
      </c>
    </row>
    <row r="73" spans="1:9" ht="15" x14ac:dyDescent="0.25">
      <c r="A73" s="29" t="s">
        <v>90</v>
      </c>
      <c r="B73" s="30">
        <v>1289</v>
      </c>
      <c r="C73" s="30">
        <v>6478</v>
      </c>
      <c r="D73" s="31">
        <v>6.3491954590216924E-3</v>
      </c>
      <c r="E73" s="30">
        <v>1249</v>
      </c>
      <c r="F73" s="30">
        <v>6944</v>
      </c>
      <c r="G73" s="31">
        <v>7.6106097291934851E-3</v>
      </c>
      <c r="H73" s="32">
        <v>103.20256204963971</v>
      </c>
      <c r="I73" s="32">
        <v>93.289170506912441</v>
      </c>
    </row>
    <row r="74" spans="1:9" ht="15" x14ac:dyDescent="0.25">
      <c r="A74" s="33" t="s">
        <v>80</v>
      </c>
      <c r="B74" s="34">
        <v>1398</v>
      </c>
      <c r="C74" s="34">
        <v>4601</v>
      </c>
      <c r="D74" s="35">
        <v>4.509516564828466E-3</v>
      </c>
      <c r="E74" s="34">
        <v>929</v>
      </c>
      <c r="F74" s="34">
        <v>2782</v>
      </c>
      <c r="G74" s="35">
        <v>3.0490662826348318E-3</v>
      </c>
      <c r="H74" s="36">
        <v>150.48439181916038</v>
      </c>
      <c r="I74" s="36">
        <v>165.38461538461539</v>
      </c>
    </row>
    <row r="75" spans="1:9" ht="15" x14ac:dyDescent="0.25">
      <c r="A75" s="29" t="s">
        <v>123</v>
      </c>
      <c r="B75" s="30">
        <v>1273</v>
      </c>
      <c r="C75" s="30">
        <v>4159</v>
      </c>
      <c r="D75" s="31">
        <v>4.0763050191527034E-3</v>
      </c>
      <c r="E75" s="30">
        <v>1476</v>
      </c>
      <c r="F75" s="30">
        <v>4544</v>
      </c>
      <c r="G75" s="31">
        <v>4.9802146614998837E-3</v>
      </c>
      <c r="H75" s="32">
        <v>86.24661246612466</v>
      </c>
      <c r="I75" s="32">
        <v>91.527288732394368</v>
      </c>
    </row>
    <row r="76" spans="1:9" ht="15" x14ac:dyDescent="0.25">
      <c r="A76" s="33" t="s">
        <v>103</v>
      </c>
      <c r="B76" s="34">
        <v>1010</v>
      </c>
      <c r="C76" s="34">
        <v>2598</v>
      </c>
      <c r="D76" s="35">
        <v>2.546342976619073E-3</v>
      </c>
      <c r="E76" s="34">
        <v>601</v>
      </c>
      <c r="F76" s="34">
        <v>1434</v>
      </c>
      <c r="G76" s="35">
        <v>1.5716610529469266E-3</v>
      </c>
      <c r="H76" s="36">
        <v>168.05324459234609</v>
      </c>
      <c r="I76" s="36">
        <v>181.1715481171548</v>
      </c>
    </row>
    <row r="77" spans="1:9" ht="15" x14ac:dyDescent="0.25">
      <c r="A77" s="29" t="s">
        <v>94</v>
      </c>
      <c r="B77" s="30">
        <v>252</v>
      </c>
      <c r="C77" s="30">
        <v>633</v>
      </c>
      <c r="D77" s="31">
        <v>6.2041381993836536E-4</v>
      </c>
      <c r="E77" s="30">
        <v>187</v>
      </c>
      <c r="F77" s="30">
        <v>415</v>
      </c>
      <c r="G77" s="31">
        <v>4.5483914712201841E-4</v>
      </c>
      <c r="H77" s="32">
        <v>134.75935828877004</v>
      </c>
      <c r="I77" s="32">
        <v>152.53012048192772</v>
      </c>
    </row>
    <row r="78" spans="1:9" ht="15" x14ac:dyDescent="0.25">
      <c r="A78" s="33" t="s">
        <v>127</v>
      </c>
      <c r="B78" s="34">
        <v>81101</v>
      </c>
      <c r="C78" s="34">
        <v>499539</v>
      </c>
      <c r="D78" s="35">
        <v>0.49</v>
      </c>
      <c r="E78" s="34">
        <v>66260</v>
      </c>
      <c r="F78" s="34">
        <v>440330</v>
      </c>
      <c r="G78" s="35">
        <v>0.48260077506563465</v>
      </c>
      <c r="H78" s="36">
        <v>122.39812858436463</v>
      </c>
      <c r="I78" s="36">
        <v>113.44650602956874</v>
      </c>
    </row>
    <row r="79" spans="1:9" ht="15" x14ac:dyDescent="0.25">
      <c r="A79" s="37"/>
      <c r="B79" s="38"/>
      <c r="C79" s="38"/>
      <c r="D79" s="39"/>
      <c r="E79" s="38"/>
      <c r="F79" s="38"/>
      <c r="G79" s="39"/>
      <c r="H79" s="40"/>
      <c r="I79" s="40"/>
    </row>
    <row r="80" spans="1:9" ht="15" x14ac:dyDescent="0.25">
      <c r="A80" s="41" t="s">
        <v>131</v>
      </c>
      <c r="B80" s="42">
        <v>16454742</v>
      </c>
      <c r="C80" s="42">
        <v>89795483</v>
      </c>
      <c r="D80" s="43">
        <v>88.010045215229937</v>
      </c>
      <c r="E80" s="42">
        <v>14467355</v>
      </c>
      <c r="F80" s="42">
        <v>80524968</v>
      </c>
      <c r="G80" s="43">
        <v>88.255199438910424</v>
      </c>
      <c r="H80" s="44">
        <v>113.73704453924024</v>
      </c>
      <c r="I80" s="44">
        <v>111.51259693763554</v>
      </c>
    </row>
    <row r="81" spans="1:9" ht="15" x14ac:dyDescent="0.25">
      <c r="A81" s="45" t="s">
        <v>132</v>
      </c>
      <c r="B81" s="46">
        <v>2032262</v>
      </c>
      <c r="C81" s="46">
        <v>12233192</v>
      </c>
      <c r="D81" s="47">
        <v>11.989954784770065</v>
      </c>
      <c r="E81" s="46">
        <v>1880813</v>
      </c>
      <c r="F81" s="46">
        <v>10716079</v>
      </c>
      <c r="G81" s="47">
        <v>11.744800561089571</v>
      </c>
      <c r="H81" s="48">
        <v>108.05231567412604</v>
      </c>
      <c r="I81" s="48">
        <v>114.15735177017639</v>
      </c>
    </row>
    <row r="82" spans="1:9" ht="15" x14ac:dyDescent="0.25">
      <c r="A82" s="49" t="s">
        <v>52</v>
      </c>
      <c r="B82" s="50">
        <v>18487004</v>
      </c>
      <c r="C82" s="50">
        <v>102028675</v>
      </c>
      <c r="D82" s="51">
        <v>100</v>
      </c>
      <c r="E82" s="50">
        <v>16348168</v>
      </c>
      <c r="F82" s="50">
        <v>91241047</v>
      </c>
      <c r="G82" s="51">
        <v>100</v>
      </c>
      <c r="H82" s="52">
        <v>113.08303168893296</v>
      </c>
      <c r="I82" s="52">
        <v>111.82321811804725</v>
      </c>
    </row>
    <row r="83" spans="1:9" ht="13.5" thickBot="1" x14ac:dyDescent="0.25"/>
    <row r="84" spans="1:9" ht="15.75" thickBot="1" x14ac:dyDescent="0.3">
      <c r="A84" s="142" t="s">
        <v>129</v>
      </c>
      <c r="B84" s="143"/>
      <c r="C84" s="143"/>
      <c r="D84" s="143"/>
      <c r="E84" s="143"/>
      <c r="F84" s="143"/>
      <c r="G84" s="143"/>
      <c r="H84" s="143"/>
      <c r="I84" s="144"/>
    </row>
  </sheetData>
  <sortState xmlns:xlrd2="http://schemas.microsoft.com/office/spreadsheetml/2017/richdata2" ref="A5:I78">
    <sortCondition descending="1" ref="D5:D78"/>
  </sortState>
  <mergeCells count="5">
    <mergeCell ref="A1:I1"/>
    <mergeCell ref="B3:D3"/>
    <mergeCell ref="E3:G3"/>
    <mergeCell ref="H3:I3"/>
    <mergeCell ref="A84:I84"/>
  </mergeCells>
  <pageMargins left="0.70866141732283472" right="0.70866141732283472" top="0.74803149606299213" bottom="0.74803149606299213" header="0.31496062992125984" footer="0.31496062992125984"/>
  <pageSetup scale="52" orientation="portrait" r:id="rId1"/>
  <headerFooter>
    <oddFooter>&amp;CHRVATSKA TURISTIČKA ZAJEDNICA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4"/>
  <sheetViews>
    <sheetView zoomScaleNormal="100" workbookViewId="0">
      <selection activeCell="K5" sqref="K5"/>
    </sheetView>
  </sheetViews>
  <sheetFormatPr defaultRowHeight="12.75" x14ac:dyDescent="0.2"/>
  <cols>
    <col min="1" max="1" width="33.140625" style="6" customWidth="1"/>
    <col min="2" max="2" width="12.7109375" style="6" customWidth="1"/>
    <col min="3" max="3" width="14.28515625" style="6" customWidth="1"/>
    <col min="4" max="4" width="11.140625" style="6" customWidth="1"/>
    <col min="5" max="5" width="12.7109375" style="6" customWidth="1"/>
    <col min="6" max="6" width="14.28515625" style="6" customWidth="1"/>
    <col min="7" max="7" width="11.140625" style="6" customWidth="1"/>
    <col min="8" max="8" width="9.28515625" style="6" customWidth="1"/>
    <col min="9" max="9" width="11.140625" style="6" customWidth="1"/>
    <col min="10" max="16384" width="9.140625" style="6"/>
  </cols>
  <sheetData>
    <row r="1" spans="1:14" ht="15.75" thickBot="1" x14ac:dyDescent="0.3">
      <c r="A1" s="136" t="s">
        <v>134</v>
      </c>
      <c r="B1" s="137"/>
      <c r="C1" s="137"/>
      <c r="D1" s="137"/>
      <c r="E1" s="137"/>
      <c r="F1" s="137"/>
      <c r="G1" s="137"/>
      <c r="H1" s="137"/>
      <c r="I1" s="138"/>
    </row>
    <row r="3" spans="1:14" ht="15" x14ac:dyDescent="0.2">
      <c r="A3" s="56"/>
      <c r="B3" s="139" t="s">
        <v>135</v>
      </c>
      <c r="C3" s="139"/>
      <c r="D3" s="139"/>
      <c r="E3" s="140" t="s">
        <v>136</v>
      </c>
      <c r="F3" s="140"/>
      <c r="G3" s="140"/>
      <c r="H3" s="141" t="s">
        <v>37</v>
      </c>
      <c r="I3" s="141"/>
    </row>
    <row r="4" spans="1:14" ht="15" x14ac:dyDescent="0.2">
      <c r="A4" s="25" t="s">
        <v>31</v>
      </c>
      <c r="B4" s="26" t="s">
        <v>32</v>
      </c>
      <c r="C4" s="26" t="s">
        <v>33</v>
      </c>
      <c r="D4" s="27" t="s">
        <v>34</v>
      </c>
      <c r="E4" s="56" t="s">
        <v>32</v>
      </c>
      <c r="F4" s="56" t="s">
        <v>33</v>
      </c>
      <c r="G4" s="27" t="s">
        <v>34</v>
      </c>
      <c r="H4" s="57" t="s">
        <v>32</v>
      </c>
      <c r="I4" s="57" t="s">
        <v>33</v>
      </c>
    </row>
    <row r="5" spans="1:14" ht="15" x14ac:dyDescent="0.25">
      <c r="A5" s="29" t="s">
        <v>54</v>
      </c>
      <c r="B5" s="30">
        <v>24235</v>
      </c>
      <c r="C5" s="30">
        <v>50409</v>
      </c>
      <c r="D5" s="31">
        <v>4.940669865603959E-2</v>
      </c>
      <c r="E5" s="30">
        <v>27372</v>
      </c>
      <c r="F5" s="30">
        <v>56002</v>
      </c>
      <c r="G5" s="31">
        <v>6.1378076908740427E-2</v>
      </c>
      <c r="H5" s="32">
        <v>88.539383311413118</v>
      </c>
      <c r="I5" s="32">
        <v>90.012856683689861</v>
      </c>
      <c r="J5" s="6" t="s">
        <v>128</v>
      </c>
    </row>
    <row r="6" spans="1:14" ht="15" x14ac:dyDescent="0.25">
      <c r="A6" s="33" t="s">
        <v>55</v>
      </c>
      <c r="B6" s="34">
        <v>41906</v>
      </c>
      <c r="C6" s="34">
        <v>99813</v>
      </c>
      <c r="D6" s="35">
        <v>9.7828380109807364E-2</v>
      </c>
      <c r="E6" s="34">
        <v>30536</v>
      </c>
      <c r="F6" s="34">
        <v>77616</v>
      </c>
      <c r="G6" s="35">
        <v>8.5066976489211049E-2</v>
      </c>
      <c r="H6" s="36">
        <v>137.23473932407651</v>
      </c>
      <c r="I6" s="36">
        <v>128.59848484848484</v>
      </c>
    </row>
    <row r="7" spans="1:14" ht="15" x14ac:dyDescent="0.25">
      <c r="A7" s="29" t="s">
        <v>56</v>
      </c>
      <c r="B7" s="30">
        <v>210355</v>
      </c>
      <c r="C7" s="30">
        <v>666903</v>
      </c>
      <c r="D7" s="31">
        <v>0.65364271367828697</v>
      </c>
      <c r="E7" s="30">
        <v>166052</v>
      </c>
      <c r="F7" s="30">
        <v>536897</v>
      </c>
      <c r="G7" s="31">
        <v>0.58843800860812134</v>
      </c>
      <c r="H7" s="32">
        <v>126.68019656493146</v>
      </c>
      <c r="I7" s="32">
        <v>124.21432788784441</v>
      </c>
    </row>
    <row r="8" spans="1:14" ht="15" x14ac:dyDescent="0.25">
      <c r="A8" s="33" t="s">
        <v>57</v>
      </c>
      <c r="B8" s="34">
        <v>1412983</v>
      </c>
      <c r="C8" s="34">
        <v>7648019</v>
      </c>
      <c r="D8" s="35">
        <v>7.4959505256732974</v>
      </c>
      <c r="E8" s="34">
        <v>1309655</v>
      </c>
      <c r="F8" s="34">
        <v>7166278</v>
      </c>
      <c r="G8" s="35">
        <v>7.8542259603838174</v>
      </c>
      <c r="H8" s="36">
        <v>107.88971141254757</v>
      </c>
      <c r="I8" s="36">
        <v>106.72233201112209</v>
      </c>
    </row>
    <row r="9" spans="1:14" ht="15" x14ac:dyDescent="0.25">
      <c r="A9" s="29" t="s">
        <v>58</v>
      </c>
      <c r="B9" s="30">
        <v>210469</v>
      </c>
      <c r="C9" s="30">
        <v>1016496</v>
      </c>
      <c r="D9" s="31">
        <v>0.99628462292585884</v>
      </c>
      <c r="E9" s="30">
        <v>188838</v>
      </c>
      <c r="F9" s="30">
        <v>919101</v>
      </c>
      <c r="G9" s="31">
        <v>1.0073328071301066</v>
      </c>
      <c r="H9" s="32">
        <v>111.45479193806331</v>
      </c>
      <c r="I9" s="32">
        <v>110.59676792866074</v>
      </c>
    </row>
    <row r="10" spans="1:14" ht="15" x14ac:dyDescent="0.25">
      <c r="A10" s="33" t="s">
        <v>59</v>
      </c>
      <c r="B10" s="34">
        <v>16805</v>
      </c>
      <c r="C10" s="34">
        <v>94016</v>
      </c>
      <c r="D10" s="35">
        <v>9.2146644068444472E-2</v>
      </c>
      <c r="E10" s="34">
        <v>13492</v>
      </c>
      <c r="F10" s="34">
        <v>81246</v>
      </c>
      <c r="G10" s="35">
        <v>8.9045449029097612E-2</v>
      </c>
      <c r="H10" s="36">
        <v>124.55529202490365</v>
      </c>
      <c r="I10" s="36">
        <v>115.71769687123059</v>
      </c>
    </row>
    <row r="11" spans="1:14" ht="15" x14ac:dyDescent="0.25">
      <c r="A11" s="29" t="s">
        <v>60</v>
      </c>
      <c r="B11" s="30">
        <v>435015</v>
      </c>
      <c r="C11" s="30">
        <v>2440856</v>
      </c>
      <c r="D11" s="31">
        <v>2.3923235306152901</v>
      </c>
      <c r="E11" s="30">
        <v>408813</v>
      </c>
      <c r="F11" s="30">
        <v>2233260</v>
      </c>
      <c r="G11" s="31">
        <v>2.4476483703655876</v>
      </c>
      <c r="H11" s="32">
        <v>106.40928737589068</v>
      </c>
      <c r="I11" s="32">
        <v>109.29564851383179</v>
      </c>
    </row>
    <row r="12" spans="1:14" ht="15" x14ac:dyDescent="0.25">
      <c r="A12" s="33" t="s">
        <v>61</v>
      </c>
      <c r="B12" s="34">
        <v>63357</v>
      </c>
      <c r="C12" s="34">
        <v>149826</v>
      </c>
      <c r="D12" s="35">
        <v>0.14684695258465327</v>
      </c>
      <c r="E12" s="34">
        <v>48207</v>
      </c>
      <c r="F12" s="34">
        <v>115849</v>
      </c>
      <c r="G12" s="35">
        <v>0.12697026591551497</v>
      </c>
      <c r="H12" s="36">
        <v>131.4269711867571</v>
      </c>
      <c r="I12" s="36">
        <v>129.32869511174027</v>
      </c>
    </row>
    <row r="13" spans="1:14" ht="15" x14ac:dyDescent="0.25">
      <c r="A13" s="29" t="s">
        <v>62</v>
      </c>
      <c r="B13" s="30">
        <v>65719</v>
      </c>
      <c r="C13" s="30">
        <v>134156</v>
      </c>
      <c r="D13" s="31">
        <v>0.13148852516216641</v>
      </c>
      <c r="E13" s="30">
        <v>64448</v>
      </c>
      <c r="F13" s="30">
        <v>126146</v>
      </c>
      <c r="G13" s="31">
        <v>0.13825575675386539</v>
      </c>
      <c r="H13" s="32">
        <v>101.97213257199603</v>
      </c>
      <c r="I13" s="32">
        <v>106.34978516956541</v>
      </c>
    </row>
    <row r="14" spans="1:14" ht="15" x14ac:dyDescent="0.25">
      <c r="A14" s="33" t="s">
        <v>63</v>
      </c>
      <c r="B14" s="34">
        <v>2692</v>
      </c>
      <c r="C14" s="34">
        <v>8143</v>
      </c>
      <c r="D14" s="35">
        <v>7.9810896299496187E-3</v>
      </c>
      <c r="E14" s="34">
        <v>2804</v>
      </c>
      <c r="F14" s="34">
        <v>8941</v>
      </c>
      <c r="G14" s="35">
        <v>9.799317625103535E-3</v>
      </c>
      <c r="H14" s="36">
        <v>96.005706134094154</v>
      </c>
      <c r="I14" s="36">
        <v>91.074823845207476</v>
      </c>
    </row>
    <row r="15" spans="1:14" ht="15" x14ac:dyDescent="0.25">
      <c r="A15" s="29" t="s">
        <v>64</v>
      </c>
      <c r="B15" s="30">
        <v>20224</v>
      </c>
      <c r="C15" s="30">
        <v>54412</v>
      </c>
      <c r="D15" s="31">
        <v>5.3330105482600844E-2</v>
      </c>
      <c r="E15" s="30">
        <v>18808</v>
      </c>
      <c r="F15" s="30">
        <v>52101</v>
      </c>
      <c r="G15" s="31">
        <v>5.7102588925793452E-2</v>
      </c>
      <c r="H15" s="32">
        <v>107.52871118672904</v>
      </c>
      <c r="I15" s="32">
        <v>104.43561543924301</v>
      </c>
      <c r="N15" s="6" t="s">
        <v>128</v>
      </c>
    </row>
    <row r="16" spans="1:14" ht="15" x14ac:dyDescent="0.25">
      <c r="A16" s="33" t="s">
        <v>65</v>
      </c>
      <c r="B16" s="34">
        <v>787336</v>
      </c>
      <c r="C16" s="34">
        <v>5427601</v>
      </c>
      <c r="D16" s="35">
        <v>5.3196819423559107</v>
      </c>
      <c r="E16" s="34">
        <v>729230</v>
      </c>
      <c r="F16" s="34">
        <v>5113496</v>
      </c>
      <c r="G16" s="35">
        <v>5.6043811071128982</v>
      </c>
      <c r="H16" s="36">
        <v>107.96813076807044</v>
      </c>
      <c r="I16" s="36">
        <v>106.14266638714491</v>
      </c>
    </row>
    <row r="17" spans="1:9" ht="15" x14ac:dyDescent="0.25">
      <c r="A17" s="29" t="s">
        <v>66</v>
      </c>
      <c r="B17" s="30">
        <v>10967</v>
      </c>
      <c r="C17" s="30">
        <v>29863</v>
      </c>
      <c r="D17" s="31">
        <v>2.9269222598450877E-2</v>
      </c>
      <c r="E17" s="30">
        <v>9402</v>
      </c>
      <c r="F17" s="30">
        <v>25510</v>
      </c>
      <c r="G17" s="31">
        <v>2.795890757369323E-2</v>
      </c>
      <c r="H17" s="32">
        <v>116.64539459689426</v>
      </c>
      <c r="I17" s="32">
        <v>117.06389651117209</v>
      </c>
    </row>
    <row r="18" spans="1:9" ht="15" x14ac:dyDescent="0.25">
      <c r="A18" s="33" t="s">
        <v>67</v>
      </c>
      <c r="B18" s="34">
        <v>128228</v>
      </c>
      <c r="C18" s="34">
        <v>853608</v>
      </c>
      <c r="D18" s="35">
        <v>0.83663538706152951</v>
      </c>
      <c r="E18" s="34">
        <v>107477</v>
      </c>
      <c r="F18" s="34">
        <v>733185</v>
      </c>
      <c r="G18" s="35">
        <v>0.80356925321122197</v>
      </c>
      <c r="H18" s="36">
        <v>119.30738669668858</v>
      </c>
      <c r="I18" s="36">
        <v>116.42464043863419</v>
      </c>
    </row>
    <row r="19" spans="1:9" ht="15" x14ac:dyDescent="0.25">
      <c r="A19" s="29" t="s">
        <v>68</v>
      </c>
      <c r="B19" s="30">
        <v>28372</v>
      </c>
      <c r="C19" s="30">
        <v>123141</v>
      </c>
      <c r="D19" s="31">
        <v>0.12069254060194352</v>
      </c>
      <c r="E19" s="30">
        <v>22010</v>
      </c>
      <c r="F19" s="30">
        <v>97733</v>
      </c>
      <c r="G19" s="31">
        <v>0.10711516714620778</v>
      </c>
      <c r="H19" s="32">
        <v>128.90504316219901</v>
      </c>
      <c r="I19" s="32">
        <v>125.99736015470722</v>
      </c>
    </row>
    <row r="20" spans="1:9" ht="15" x14ac:dyDescent="0.25">
      <c r="A20" s="33" t="s">
        <v>69</v>
      </c>
      <c r="B20" s="34">
        <v>109743</v>
      </c>
      <c r="C20" s="34">
        <v>549399</v>
      </c>
      <c r="D20" s="35">
        <v>0.53847509045863817</v>
      </c>
      <c r="E20" s="34">
        <v>87085</v>
      </c>
      <c r="F20" s="34">
        <v>446162</v>
      </c>
      <c r="G20" s="35">
        <v>0.48899263508013013</v>
      </c>
      <c r="H20" s="36">
        <v>126.01825802376987</v>
      </c>
      <c r="I20" s="36">
        <v>123.13890470277613</v>
      </c>
    </row>
    <row r="21" spans="1:9" ht="15" x14ac:dyDescent="0.25">
      <c r="A21" s="29" t="s">
        <v>70</v>
      </c>
      <c r="B21" s="30">
        <v>547391</v>
      </c>
      <c r="C21" s="30">
        <v>2078397</v>
      </c>
      <c r="D21" s="31">
        <v>2.0370714409454012</v>
      </c>
      <c r="E21" s="30">
        <v>499900</v>
      </c>
      <c r="F21" s="30">
        <v>1977955</v>
      </c>
      <c r="G21" s="31">
        <v>2.1678346150499563</v>
      </c>
      <c r="H21" s="32">
        <v>109.50010002000401</v>
      </c>
      <c r="I21" s="32">
        <v>105.07807306030723</v>
      </c>
    </row>
    <row r="22" spans="1:9" ht="15" x14ac:dyDescent="0.25">
      <c r="A22" s="33" t="s">
        <v>71</v>
      </c>
      <c r="B22" s="34">
        <v>33687</v>
      </c>
      <c r="C22" s="34">
        <v>67899</v>
      </c>
      <c r="D22" s="35">
        <v>6.654893832542666E-2</v>
      </c>
      <c r="E22" s="34">
        <v>33472</v>
      </c>
      <c r="F22" s="34">
        <v>71409</v>
      </c>
      <c r="G22" s="35">
        <v>7.8264117245388468E-2</v>
      </c>
      <c r="H22" s="36">
        <v>100.64232791586998</v>
      </c>
      <c r="I22" s="36">
        <v>95.084653194975417</v>
      </c>
    </row>
    <row r="23" spans="1:9" ht="15" x14ac:dyDescent="0.25">
      <c r="A23" s="29" t="s">
        <v>72</v>
      </c>
      <c r="B23" s="30">
        <v>31095</v>
      </c>
      <c r="C23" s="30">
        <v>41861</v>
      </c>
      <c r="D23" s="31">
        <v>4.1028661795323718E-2</v>
      </c>
      <c r="E23" s="30">
        <v>23041</v>
      </c>
      <c r="F23" s="30">
        <v>32115</v>
      </c>
      <c r="G23" s="31">
        <v>3.5197973999574993E-2</v>
      </c>
      <c r="H23" s="32">
        <v>134.95508007464954</v>
      </c>
      <c r="I23" s="32">
        <v>130.34718978670404</v>
      </c>
    </row>
    <row r="24" spans="1:9" ht="15" x14ac:dyDescent="0.25">
      <c r="A24" s="33" t="s">
        <v>73</v>
      </c>
      <c r="B24" s="34">
        <v>56256</v>
      </c>
      <c r="C24" s="34">
        <v>127573</v>
      </c>
      <c r="D24" s="35">
        <v>0.12503641745813127</v>
      </c>
      <c r="E24" s="34">
        <v>34028</v>
      </c>
      <c r="F24" s="34">
        <v>79928</v>
      </c>
      <c r="G24" s="35">
        <v>8.7600923737755881E-2</v>
      </c>
      <c r="H24" s="36">
        <v>165.32267544375222</v>
      </c>
      <c r="I24" s="36">
        <v>159.60989890901811</v>
      </c>
    </row>
    <row r="25" spans="1:9" ht="15" x14ac:dyDescent="0.25">
      <c r="A25" s="29" t="s">
        <v>74</v>
      </c>
      <c r="B25" s="30">
        <v>8829</v>
      </c>
      <c r="C25" s="30">
        <v>15819</v>
      </c>
      <c r="D25" s="31">
        <v>1.5504464798744079E-2</v>
      </c>
      <c r="E25" s="30">
        <v>6563</v>
      </c>
      <c r="F25" s="30">
        <v>11098</v>
      </c>
      <c r="G25" s="31">
        <v>1.2163385192193158E-2</v>
      </c>
      <c r="H25" s="32">
        <v>134.52689318909034</v>
      </c>
      <c r="I25" s="32">
        <v>142.53919625157687</v>
      </c>
    </row>
    <row r="26" spans="1:9" ht="15" x14ac:dyDescent="0.25">
      <c r="A26" s="33" t="s">
        <v>75</v>
      </c>
      <c r="B26" s="34">
        <v>79063</v>
      </c>
      <c r="C26" s="34">
        <v>364974</v>
      </c>
      <c r="D26" s="35">
        <v>0.35771708296711685</v>
      </c>
      <c r="E26" s="34">
        <v>59331</v>
      </c>
      <c r="F26" s="34">
        <v>275200</v>
      </c>
      <c r="G26" s="35">
        <v>0.30161863442886622</v>
      </c>
      <c r="H26" s="36">
        <v>133.25748765400886</v>
      </c>
      <c r="I26" s="36">
        <v>132.62136627906978</v>
      </c>
    </row>
    <row r="27" spans="1:9" ht="15" x14ac:dyDescent="0.25">
      <c r="A27" s="29" t="s">
        <v>76</v>
      </c>
      <c r="B27" s="30">
        <v>5303</v>
      </c>
      <c r="C27" s="30">
        <v>25636</v>
      </c>
      <c r="D27" s="31">
        <v>2.5126269649194212E-2</v>
      </c>
      <c r="E27" s="30">
        <v>3428</v>
      </c>
      <c r="F27" s="30">
        <v>14469</v>
      </c>
      <c r="G27" s="31">
        <v>1.5857994264357793E-2</v>
      </c>
      <c r="H27" s="32">
        <v>154.69661610268378</v>
      </c>
      <c r="I27" s="32">
        <v>177.17879604672058</v>
      </c>
    </row>
    <row r="28" spans="1:9" ht="15" x14ac:dyDescent="0.25">
      <c r="A28" s="33" t="s">
        <v>77</v>
      </c>
      <c r="B28" s="34">
        <v>1141211</v>
      </c>
      <c r="C28" s="34">
        <v>5240943</v>
      </c>
      <c r="D28" s="35">
        <v>5.1367353344537703</v>
      </c>
      <c r="E28" s="34">
        <v>1114106</v>
      </c>
      <c r="F28" s="34">
        <v>5257224</v>
      </c>
      <c r="G28" s="35">
        <v>5.7619066997335091</v>
      </c>
      <c r="H28" s="36">
        <v>102.4328923818739</v>
      </c>
      <c r="I28" s="36">
        <v>99.690311845186741</v>
      </c>
    </row>
    <row r="29" spans="1:9" ht="15" x14ac:dyDescent="0.25">
      <c r="A29" s="29" t="s">
        <v>78</v>
      </c>
      <c r="B29" s="30">
        <v>58333</v>
      </c>
      <c r="C29" s="30">
        <v>151205</v>
      </c>
      <c r="D29" s="31">
        <v>0.14819853340249689</v>
      </c>
      <c r="E29" s="30">
        <v>54863</v>
      </c>
      <c r="F29" s="30">
        <v>125741</v>
      </c>
      <c r="G29" s="31">
        <v>0.13781187758619209</v>
      </c>
      <c r="H29" s="32">
        <v>106.32484552430599</v>
      </c>
      <c r="I29" s="32">
        <v>120.25115117582968</v>
      </c>
    </row>
    <row r="30" spans="1:9" ht="15" x14ac:dyDescent="0.25">
      <c r="A30" s="33" t="s">
        <v>79</v>
      </c>
      <c r="B30" s="34">
        <v>142462</v>
      </c>
      <c r="C30" s="34">
        <v>221098</v>
      </c>
      <c r="D30" s="35">
        <v>0.21670182426656034</v>
      </c>
      <c r="E30" s="34">
        <v>121459</v>
      </c>
      <c r="F30" s="34">
        <v>185710</v>
      </c>
      <c r="G30" s="35">
        <v>0.20353777834224107</v>
      </c>
      <c r="H30" s="36">
        <v>117.29225499962949</v>
      </c>
      <c r="I30" s="36">
        <v>119.05551666576922</v>
      </c>
    </row>
    <row r="31" spans="1:9" ht="15" x14ac:dyDescent="0.25">
      <c r="A31" s="29" t="s">
        <v>80</v>
      </c>
      <c r="B31" s="30">
        <v>1398</v>
      </c>
      <c r="C31" s="30">
        <v>4601</v>
      </c>
      <c r="D31" s="31">
        <v>4.509516564828466E-3</v>
      </c>
      <c r="E31" s="30">
        <v>929</v>
      </c>
      <c r="F31" s="30">
        <v>2782</v>
      </c>
      <c r="G31" s="31">
        <v>3.0490662826348318E-3</v>
      </c>
      <c r="H31" s="32">
        <v>150.48439181916038</v>
      </c>
      <c r="I31" s="32">
        <v>165.38461538461539</v>
      </c>
    </row>
    <row r="32" spans="1:9" ht="15" x14ac:dyDescent="0.25">
      <c r="A32" s="33" t="s">
        <v>81</v>
      </c>
      <c r="B32" s="34">
        <v>20761</v>
      </c>
      <c r="C32" s="34">
        <v>64318</v>
      </c>
      <c r="D32" s="35">
        <v>6.3039140712157632E-2</v>
      </c>
      <c r="E32" s="34">
        <v>14042</v>
      </c>
      <c r="F32" s="34">
        <v>46101</v>
      </c>
      <c r="G32" s="35">
        <v>5.0526601256559452E-2</v>
      </c>
      <c r="H32" s="36">
        <v>147.84930921521152</v>
      </c>
      <c r="I32" s="36">
        <v>139.51541181319277</v>
      </c>
    </row>
    <row r="33" spans="1:9" ht="15" x14ac:dyDescent="0.25">
      <c r="A33" s="29" t="s">
        <v>82</v>
      </c>
      <c r="B33" s="30">
        <v>142363</v>
      </c>
      <c r="C33" s="30">
        <v>415373</v>
      </c>
      <c r="D33" s="31">
        <v>0.40711398045696467</v>
      </c>
      <c r="E33" s="30">
        <v>114442</v>
      </c>
      <c r="F33" s="30">
        <v>337920</v>
      </c>
      <c r="G33" s="31">
        <v>0.37035962553125895</v>
      </c>
      <c r="H33" s="32">
        <v>124.39751140315619</v>
      </c>
      <c r="I33" s="32">
        <v>122.92051373106061</v>
      </c>
    </row>
    <row r="34" spans="1:9" ht="15" x14ac:dyDescent="0.25">
      <c r="A34" s="33" t="s">
        <v>83</v>
      </c>
      <c r="B34" s="34">
        <v>5003</v>
      </c>
      <c r="C34" s="34">
        <v>8426</v>
      </c>
      <c r="D34" s="35">
        <v>8.2584626331764083E-3</v>
      </c>
      <c r="E34" s="34">
        <v>2081</v>
      </c>
      <c r="F34" s="34">
        <v>6299</v>
      </c>
      <c r="G34" s="35">
        <v>6.9036910547508289E-3</v>
      </c>
      <c r="H34" s="36">
        <v>240.41326285439689</v>
      </c>
      <c r="I34" s="36">
        <v>133.7672646451818</v>
      </c>
    </row>
    <row r="35" spans="1:9" ht="15" x14ac:dyDescent="0.25">
      <c r="A35" s="29" t="s">
        <v>84</v>
      </c>
      <c r="B35" s="30">
        <v>3224</v>
      </c>
      <c r="C35" s="30">
        <v>20304</v>
      </c>
      <c r="D35" s="31">
        <v>1.9900287835748137E-2</v>
      </c>
      <c r="E35" s="30">
        <v>2648</v>
      </c>
      <c r="F35" s="30">
        <v>17764</v>
      </c>
      <c r="G35" s="31">
        <v>1.9469307492712137E-2</v>
      </c>
      <c r="H35" s="32">
        <v>121.75226586102718</v>
      </c>
      <c r="I35" s="32">
        <v>114.29858140058546</v>
      </c>
    </row>
    <row r="36" spans="1:9" ht="15" x14ac:dyDescent="0.25">
      <c r="A36" s="33" t="s">
        <v>85</v>
      </c>
      <c r="B36" s="34">
        <v>160081</v>
      </c>
      <c r="C36" s="34">
        <v>236811</v>
      </c>
      <c r="D36" s="35">
        <v>0.23210239670367178</v>
      </c>
      <c r="E36" s="34">
        <v>102196</v>
      </c>
      <c r="F36" s="34">
        <v>159679</v>
      </c>
      <c r="G36" s="35">
        <v>0.17500785583926937</v>
      </c>
      <c r="H36" s="36">
        <v>156.6411601236839</v>
      </c>
      <c r="I36" s="36">
        <v>148.30441072401504</v>
      </c>
    </row>
    <row r="37" spans="1:9" ht="15" x14ac:dyDescent="0.25">
      <c r="A37" s="29" t="s">
        <v>86</v>
      </c>
      <c r="B37" s="30">
        <v>444132</v>
      </c>
      <c r="C37" s="30">
        <v>532817</v>
      </c>
      <c r="D37" s="31">
        <v>0.52222279667946292</v>
      </c>
      <c r="E37" s="30">
        <v>369384</v>
      </c>
      <c r="F37" s="30">
        <v>458698</v>
      </c>
      <c r="G37" s="31">
        <v>0.50273206531704973</v>
      </c>
      <c r="H37" s="32">
        <v>120.23585212136962</v>
      </c>
      <c r="I37" s="32">
        <v>116.15856184243228</v>
      </c>
    </row>
    <row r="38" spans="1:9" ht="15" x14ac:dyDescent="0.25">
      <c r="A38" s="33" t="s">
        <v>87</v>
      </c>
      <c r="B38" s="34">
        <v>12363</v>
      </c>
      <c r="C38" s="34">
        <v>39625</v>
      </c>
      <c r="D38" s="35">
        <v>3.8837121034846329E-2</v>
      </c>
      <c r="E38" s="34">
        <v>11440</v>
      </c>
      <c r="F38" s="34">
        <v>34215</v>
      </c>
      <c r="G38" s="35">
        <v>3.7499569683806896E-2</v>
      </c>
      <c r="H38" s="36">
        <v>108.06818181818181</v>
      </c>
      <c r="I38" s="36">
        <v>115.81177845973988</v>
      </c>
    </row>
    <row r="39" spans="1:9" ht="15" x14ac:dyDescent="0.25">
      <c r="A39" s="29" t="s">
        <v>88</v>
      </c>
      <c r="B39" s="30">
        <v>2405</v>
      </c>
      <c r="C39" s="30">
        <v>8390</v>
      </c>
      <c r="D39" s="31">
        <v>8.2231784348860762E-3</v>
      </c>
      <c r="E39" s="30">
        <v>1696</v>
      </c>
      <c r="F39" s="30">
        <v>5206</v>
      </c>
      <c r="G39" s="31">
        <v>5.7057653010053689E-3</v>
      </c>
      <c r="H39" s="32">
        <v>141.80424528301887</v>
      </c>
      <c r="I39" s="32">
        <v>161.16019976949673</v>
      </c>
    </row>
    <row r="40" spans="1:9" ht="15" x14ac:dyDescent="0.25">
      <c r="A40" s="33" t="s">
        <v>89</v>
      </c>
      <c r="B40" s="34">
        <v>26449</v>
      </c>
      <c r="C40" s="34">
        <v>101273</v>
      </c>
      <c r="D40" s="35">
        <v>9.9259350373804234E-2</v>
      </c>
      <c r="E40" s="34">
        <v>20603</v>
      </c>
      <c r="F40" s="34">
        <v>83956</v>
      </c>
      <c r="G40" s="35">
        <v>9.2015603459701639E-2</v>
      </c>
      <c r="H40" s="36">
        <v>128.37450856671359</v>
      </c>
      <c r="I40" s="36">
        <v>120.62628043260754</v>
      </c>
    </row>
    <row r="41" spans="1:9" ht="15" x14ac:dyDescent="0.25">
      <c r="A41" s="29" t="s">
        <v>90</v>
      </c>
      <c r="B41" s="30">
        <v>1289</v>
      </c>
      <c r="C41" s="30">
        <v>6478</v>
      </c>
      <c r="D41" s="31">
        <v>6.3491954590216924E-3</v>
      </c>
      <c r="E41" s="30">
        <v>1249</v>
      </c>
      <c r="F41" s="30">
        <v>6944</v>
      </c>
      <c r="G41" s="31">
        <v>7.6106097291934851E-3</v>
      </c>
      <c r="H41" s="32">
        <v>103.20256204963971</v>
      </c>
      <c r="I41" s="32">
        <v>93.289170506912441</v>
      </c>
    </row>
    <row r="42" spans="1:9" ht="15" x14ac:dyDescent="0.25">
      <c r="A42" s="33" t="s">
        <v>91</v>
      </c>
      <c r="B42" s="34">
        <v>46285</v>
      </c>
      <c r="C42" s="34">
        <v>187408</v>
      </c>
      <c r="D42" s="35">
        <v>0.18368169536652318</v>
      </c>
      <c r="E42" s="34">
        <v>36213</v>
      </c>
      <c r="F42" s="34">
        <v>155996</v>
      </c>
      <c r="G42" s="35">
        <v>0.17097129540830455</v>
      </c>
      <c r="H42" s="36">
        <v>127.81321624830862</v>
      </c>
      <c r="I42" s="36">
        <v>120.13641375419883</v>
      </c>
    </row>
    <row r="43" spans="1:9" ht="15" x14ac:dyDescent="0.25">
      <c r="A43" s="29" t="s">
        <v>92</v>
      </c>
      <c r="B43" s="30">
        <v>9581</v>
      </c>
      <c r="C43" s="30">
        <v>49099</v>
      </c>
      <c r="D43" s="31">
        <v>4.8122745884919119E-2</v>
      </c>
      <c r="E43" s="30">
        <v>9028</v>
      </c>
      <c r="F43" s="30">
        <v>46485</v>
      </c>
      <c r="G43" s="31">
        <v>5.094746446739043E-2</v>
      </c>
      <c r="H43" s="32">
        <v>106.12538768276474</v>
      </c>
      <c r="I43" s="32">
        <v>105.62331935032807</v>
      </c>
    </row>
    <row r="44" spans="1:9" ht="15" x14ac:dyDescent="0.25">
      <c r="A44" s="33" t="s">
        <v>93</v>
      </c>
      <c r="B44" s="34">
        <v>572177</v>
      </c>
      <c r="C44" s="34">
        <v>3010146</v>
      </c>
      <c r="D44" s="35">
        <v>2.9502941207459568</v>
      </c>
      <c r="E44" s="34">
        <v>512618</v>
      </c>
      <c r="F44" s="34">
        <v>2752812</v>
      </c>
      <c r="G44" s="35">
        <v>3.0170762946198986</v>
      </c>
      <c r="H44" s="36">
        <v>111.61859318244775</v>
      </c>
      <c r="I44" s="36">
        <v>109.348041202959</v>
      </c>
    </row>
    <row r="45" spans="1:9" ht="15" x14ac:dyDescent="0.25">
      <c r="A45" s="29" t="s">
        <v>94</v>
      </c>
      <c r="B45" s="30">
        <v>252</v>
      </c>
      <c r="C45" s="30">
        <v>633</v>
      </c>
      <c r="D45" s="31">
        <v>6.2041381993836536E-4</v>
      </c>
      <c r="E45" s="30">
        <v>187</v>
      </c>
      <c r="F45" s="30">
        <v>415</v>
      </c>
      <c r="G45" s="31">
        <v>4.5483914712201841E-4</v>
      </c>
      <c r="H45" s="32">
        <v>134.75935828877004</v>
      </c>
      <c r="I45" s="32">
        <v>152.53012048192772</v>
      </c>
    </row>
    <row r="46" spans="1:9" ht="15" x14ac:dyDescent="0.25">
      <c r="A46" s="33" t="s">
        <v>95</v>
      </c>
      <c r="B46" s="34">
        <v>33333</v>
      </c>
      <c r="C46" s="34">
        <v>184232</v>
      </c>
      <c r="D46" s="35">
        <v>0.18056884498402043</v>
      </c>
      <c r="E46" s="34">
        <v>32213</v>
      </c>
      <c r="F46" s="34">
        <v>170564</v>
      </c>
      <c r="G46" s="35">
        <v>0.18693779346920469</v>
      </c>
      <c r="H46" s="36">
        <v>103.47685716946575</v>
      </c>
      <c r="I46" s="36">
        <v>108.0134143195516</v>
      </c>
    </row>
    <row r="47" spans="1:9" ht="15" x14ac:dyDescent="0.25">
      <c r="A47" s="29" t="s">
        <v>96</v>
      </c>
      <c r="B47" s="30">
        <v>3175</v>
      </c>
      <c r="C47" s="30">
        <v>11398</v>
      </c>
      <c r="D47" s="31">
        <v>1.1171369225367281E-2</v>
      </c>
      <c r="E47" s="30">
        <v>2584</v>
      </c>
      <c r="F47" s="30">
        <v>9644</v>
      </c>
      <c r="G47" s="31">
        <v>1.0569804180348785E-2</v>
      </c>
      <c r="H47" s="32">
        <v>122.87151702786379</v>
      </c>
      <c r="I47" s="32">
        <v>118.1874740771464</v>
      </c>
    </row>
    <row r="48" spans="1:9" ht="15" x14ac:dyDescent="0.25">
      <c r="A48" s="33" t="s">
        <v>97</v>
      </c>
      <c r="B48" s="34">
        <v>3438</v>
      </c>
      <c r="C48" s="34">
        <v>11330</v>
      </c>
      <c r="D48" s="35">
        <v>1.1104721295263317E-2</v>
      </c>
      <c r="E48" s="34">
        <v>2565</v>
      </c>
      <c r="F48" s="34">
        <v>8682</v>
      </c>
      <c r="G48" s="35">
        <v>9.5154541573816004E-3</v>
      </c>
      <c r="H48" s="36">
        <v>134.03508771929825</v>
      </c>
      <c r="I48" s="36">
        <v>130.49988481916611</v>
      </c>
    </row>
    <row r="49" spans="1:12" ht="15" x14ac:dyDescent="0.25">
      <c r="A49" s="29" t="s">
        <v>98</v>
      </c>
      <c r="B49" s="30">
        <v>13932</v>
      </c>
      <c r="C49" s="30">
        <v>33591</v>
      </c>
      <c r="D49" s="31">
        <v>3.2923097354738751E-2</v>
      </c>
      <c r="E49" s="30">
        <v>10759</v>
      </c>
      <c r="F49" s="30">
        <v>27008</v>
      </c>
      <c r="G49" s="31">
        <v>2.9600712495111987E-2</v>
      </c>
      <c r="H49" s="32">
        <v>129.49158843758715</v>
      </c>
      <c r="I49" s="32">
        <v>124.37425947867298</v>
      </c>
    </row>
    <row r="50" spans="1:12" ht="15" x14ac:dyDescent="0.25">
      <c r="A50" s="33" t="s">
        <v>99</v>
      </c>
      <c r="B50" s="34">
        <v>454912</v>
      </c>
      <c r="C50" s="34">
        <v>3007614</v>
      </c>
      <c r="D50" s="35">
        <v>2.9478124654662032</v>
      </c>
      <c r="E50" s="34">
        <v>398457</v>
      </c>
      <c r="F50" s="34">
        <v>2752910</v>
      </c>
      <c r="G50" s="35">
        <v>3.017183702418496</v>
      </c>
      <c r="H50" s="36">
        <v>114.16840462082483</v>
      </c>
      <c r="I50" s="36">
        <v>109.25217315495239</v>
      </c>
    </row>
    <row r="51" spans="1:12" ht="15" x14ac:dyDescent="0.25">
      <c r="A51" s="29" t="s">
        <v>100</v>
      </c>
      <c r="B51" s="30">
        <v>180702</v>
      </c>
      <c r="C51" s="30">
        <v>1141566</v>
      </c>
      <c r="D51" s="31">
        <v>1.1188678084861927</v>
      </c>
      <c r="E51" s="30">
        <v>149881</v>
      </c>
      <c r="F51" s="30">
        <v>961353</v>
      </c>
      <c r="G51" s="31">
        <v>1.0536409122968526</v>
      </c>
      <c r="H51" s="32">
        <v>120.56364716008032</v>
      </c>
      <c r="I51" s="32">
        <v>118.74576768367082</v>
      </c>
    </row>
    <row r="52" spans="1:12" ht="15" x14ac:dyDescent="0.25">
      <c r="A52" s="33" t="s">
        <v>101</v>
      </c>
      <c r="B52" s="34">
        <v>35524</v>
      </c>
      <c r="C52" s="34">
        <v>107740</v>
      </c>
      <c r="D52" s="35">
        <v>0.10559776455001499</v>
      </c>
      <c r="E52" s="34">
        <v>28400</v>
      </c>
      <c r="F52" s="34">
        <v>86073</v>
      </c>
      <c r="G52" s="35">
        <v>9.4335831108996376E-2</v>
      </c>
      <c r="H52" s="36">
        <v>125.08450704225351</v>
      </c>
      <c r="I52" s="36">
        <v>125.1728184215724</v>
      </c>
    </row>
    <row r="53" spans="1:12" ht="15" x14ac:dyDescent="0.25">
      <c r="A53" s="29" t="s">
        <v>102</v>
      </c>
      <c r="B53" s="30">
        <v>2736624</v>
      </c>
      <c r="C53" s="30">
        <v>20696624</v>
      </c>
      <c r="D53" s="31">
        <v>20.285105143235469</v>
      </c>
      <c r="E53" s="30">
        <v>2374276</v>
      </c>
      <c r="F53" s="30">
        <v>18210682</v>
      </c>
      <c r="G53" s="31">
        <v>19.958870046723597</v>
      </c>
      <c r="H53" s="32">
        <v>115.26141021515612</v>
      </c>
      <c r="I53" s="32">
        <v>113.651009885297</v>
      </c>
    </row>
    <row r="54" spans="1:12" ht="15" x14ac:dyDescent="0.25">
      <c r="A54" s="33" t="s">
        <v>103</v>
      </c>
      <c r="B54" s="34">
        <v>1010</v>
      </c>
      <c r="C54" s="34">
        <v>2598</v>
      </c>
      <c r="D54" s="35">
        <v>2.546342976619073E-3</v>
      </c>
      <c r="E54" s="34">
        <v>601</v>
      </c>
      <c r="F54" s="34">
        <v>1434</v>
      </c>
      <c r="G54" s="35">
        <v>1.5716610529469266E-3</v>
      </c>
      <c r="H54" s="36">
        <v>168.05324459234609</v>
      </c>
      <c r="I54" s="36">
        <v>181.1715481171548</v>
      </c>
      <c r="L54" s="6" t="s">
        <v>128</v>
      </c>
    </row>
    <row r="55" spans="1:12" ht="15" x14ac:dyDescent="0.25">
      <c r="A55" s="29" t="s">
        <v>104</v>
      </c>
      <c r="B55" s="30">
        <v>16979</v>
      </c>
      <c r="C55" s="30">
        <v>73278</v>
      </c>
      <c r="D55" s="31">
        <v>7.1820985619973993E-2</v>
      </c>
      <c r="E55" s="30">
        <v>15595</v>
      </c>
      <c r="F55" s="30">
        <v>69798</v>
      </c>
      <c r="G55" s="31">
        <v>7.6498464556199131E-2</v>
      </c>
      <c r="H55" s="32">
        <v>108.87463930747035</v>
      </c>
      <c r="I55" s="32">
        <v>104.98581621249892</v>
      </c>
    </row>
    <row r="56" spans="1:12" ht="15" x14ac:dyDescent="0.25">
      <c r="A56" s="33" t="s">
        <v>105</v>
      </c>
      <c r="B56" s="34">
        <v>121657</v>
      </c>
      <c r="C56" s="34">
        <v>244626</v>
      </c>
      <c r="D56" s="35">
        <v>0.2397620080825317</v>
      </c>
      <c r="E56" s="34">
        <v>89272</v>
      </c>
      <c r="F56" s="34">
        <v>195444</v>
      </c>
      <c r="G56" s="35">
        <v>0.21420622233762837</v>
      </c>
      <c r="H56" s="36">
        <v>136.27677211219645</v>
      </c>
      <c r="I56" s="36">
        <v>125.16424141953706</v>
      </c>
      <c r="J56" s="6" t="s">
        <v>128</v>
      </c>
    </row>
    <row r="57" spans="1:12" ht="15" x14ac:dyDescent="0.25">
      <c r="A57" s="29" t="s">
        <v>106</v>
      </c>
      <c r="B57" s="30">
        <v>7672</v>
      </c>
      <c r="C57" s="30">
        <v>37205</v>
      </c>
      <c r="D57" s="31">
        <v>3.6465238816440579E-2</v>
      </c>
      <c r="E57" s="30">
        <v>7022</v>
      </c>
      <c r="F57" s="30">
        <v>33426</v>
      </c>
      <c r="G57" s="31">
        <v>3.6634827305302625E-2</v>
      </c>
      <c r="H57" s="32">
        <v>109.25662204500142</v>
      </c>
      <c r="I57" s="32">
        <v>111.30557051397116</v>
      </c>
    </row>
    <row r="58" spans="1:12" ht="15" x14ac:dyDescent="0.25">
      <c r="A58" s="33" t="s">
        <v>107</v>
      </c>
      <c r="B58" s="34">
        <v>33573</v>
      </c>
      <c r="C58" s="34">
        <v>96256</v>
      </c>
      <c r="D58" s="35">
        <v>9.4342105295398576E-2</v>
      </c>
      <c r="E58" s="34">
        <v>25915</v>
      </c>
      <c r="F58" s="34">
        <v>74301</v>
      </c>
      <c r="G58" s="35">
        <v>8.1433743301959252E-2</v>
      </c>
      <c r="H58" s="36">
        <v>129.5504534053637</v>
      </c>
      <c r="I58" s="36">
        <v>129.54872747338527</v>
      </c>
    </row>
    <row r="59" spans="1:12" ht="15" x14ac:dyDescent="0.25">
      <c r="A59" s="29" t="s">
        <v>108</v>
      </c>
      <c r="B59" s="30">
        <v>2039</v>
      </c>
      <c r="C59" s="30">
        <v>9229</v>
      </c>
      <c r="D59" s="31">
        <v>9.0454962783746828E-3</v>
      </c>
      <c r="E59" s="30">
        <v>1764</v>
      </c>
      <c r="F59" s="30">
        <v>6700</v>
      </c>
      <c r="G59" s="31">
        <v>7.3431862306446351E-3</v>
      </c>
      <c r="H59" s="32">
        <v>115.58956916099774</v>
      </c>
      <c r="I59" s="32">
        <v>137.74626865671641</v>
      </c>
    </row>
    <row r="60" spans="1:12" ht="15" x14ac:dyDescent="0.25">
      <c r="A60" s="33" t="s">
        <v>109</v>
      </c>
      <c r="B60" s="34">
        <v>3632</v>
      </c>
      <c r="C60" s="34">
        <v>14754</v>
      </c>
      <c r="D60" s="35">
        <v>1.4460640599321711E-2</v>
      </c>
      <c r="E60" s="34">
        <v>3023</v>
      </c>
      <c r="F60" s="34">
        <v>12818</v>
      </c>
      <c r="G60" s="35">
        <v>1.4048501657373572E-2</v>
      </c>
      <c r="H60" s="36">
        <v>120.14555077737347</v>
      </c>
      <c r="I60" s="36">
        <v>115.10376033702605</v>
      </c>
    </row>
    <row r="61" spans="1:12" ht="15" x14ac:dyDescent="0.25">
      <c r="A61" s="29" t="s">
        <v>110</v>
      </c>
      <c r="B61" s="30">
        <v>971192</v>
      </c>
      <c r="C61" s="30">
        <v>6336784</v>
      </c>
      <c r="D61" s="31">
        <v>6.2107873105281435</v>
      </c>
      <c r="E61" s="30">
        <v>787661</v>
      </c>
      <c r="F61" s="30">
        <v>5233019</v>
      </c>
      <c r="G61" s="31">
        <v>5.735378069477874</v>
      </c>
      <c r="H61" s="32">
        <v>123.30076009857032</v>
      </c>
      <c r="I61" s="32">
        <v>121.09231783794402</v>
      </c>
    </row>
    <row r="62" spans="1:12" ht="15" x14ac:dyDescent="0.25">
      <c r="A62" s="33" t="s">
        <v>111</v>
      </c>
      <c r="B62" s="34">
        <v>48879</v>
      </c>
      <c r="C62" s="34">
        <v>121464</v>
      </c>
      <c r="D62" s="35">
        <v>0.11904888503158548</v>
      </c>
      <c r="E62" s="34">
        <v>37517</v>
      </c>
      <c r="F62" s="34">
        <v>100261</v>
      </c>
      <c r="G62" s="35">
        <v>0.10988584995084504</v>
      </c>
      <c r="H62" s="36">
        <v>130.28493749500228</v>
      </c>
      <c r="I62" s="36">
        <v>121.14780423095721</v>
      </c>
    </row>
    <row r="63" spans="1:12" ht="15" x14ac:dyDescent="0.25">
      <c r="A63" s="29" t="s">
        <v>112</v>
      </c>
      <c r="B63" s="30">
        <v>107352</v>
      </c>
      <c r="C63" s="30">
        <v>431569</v>
      </c>
      <c r="D63" s="31">
        <v>0.42298794922113808</v>
      </c>
      <c r="E63" s="30">
        <v>94571</v>
      </c>
      <c r="F63" s="30">
        <v>396162</v>
      </c>
      <c r="G63" s="31">
        <v>0.43419273783651341</v>
      </c>
      <c r="H63" s="32">
        <v>113.51471381290249</v>
      </c>
      <c r="I63" s="32">
        <v>108.93750536396726</v>
      </c>
    </row>
    <row r="64" spans="1:12" ht="15" x14ac:dyDescent="0.25">
      <c r="A64" s="33" t="s">
        <v>113</v>
      </c>
      <c r="B64" s="34">
        <v>133357</v>
      </c>
      <c r="C64" s="34">
        <v>955300</v>
      </c>
      <c r="D64" s="35">
        <v>0.93630540629876857</v>
      </c>
      <c r="E64" s="34">
        <v>119157</v>
      </c>
      <c r="F64" s="34">
        <v>872599</v>
      </c>
      <c r="G64" s="35">
        <v>0.95636671069765344</v>
      </c>
      <c r="H64" s="36">
        <v>111.91705061389597</v>
      </c>
      <c r="I64" s="36">
        <v>109.47754925229114</v>
      </c>
    </row>
    <row r="65" spans="1:9" ht="15" x14ac:dyDescent="0.25">
      <c r="A65" s="29" t="s">
        <v>114</v>
      </c>
      <c r="B65" s="30">
        <v>475992</v>
      </c>
      <c r="C65" s="30">
        <v>1364497</v>
      </c>
      <c r="D65" s="31">
        <v>1.3373661865157027</v>
      </c>
      <c r="E65" s="30">
        <v>353659</v>
      </c>
      <c r="F65" s="30">
        <v>1015844</v>
      </c>
      <c r="G65" s="31">
        <v>1.1133629363108908</v>
      </c>
      <c r="H65" s="32">
        <v>134.59066501912861</v>
      </c>
      <c r="I65" s="32">
        <v>134.32150999562924</v>
      </c>
    </row>
    <row r="66" spans="1:9" ht="15" x14ac:dyDescent="0.25">
      <c r="A66" s="33" t="s">
        <v>115</v>
      </c>
      <c r="B66" s="34">
        <v>448288</v>
      </c>
      <c r="C66" s="34">
        <v>2993556</v>
      </c>
      <c r="D66" s="35">
        <v>2.9340339860338283</v>
      </c>
      <c r="E66" s="34">
        <v>410630</v>
      </c>
      <c r="F66" s="34">
        <v>2789333</v>
      </c>
      <c r="G66" s="35">
        <v>3.0571032355645809</v>
      </c>
      <c r="H66" s="36">
        <v>109.17078635267758</v>
      </c>
      <c r="I66" s="36">
        <v>107.32157114263516</v>
      </c>
    </row>
    <row r="67" spans="1:9" ht="15" x14ac:dyDescent="0.25">
      <c r="A67" s="29" t="s">
        <v>116</v>
      </c>
      <c r="B67" s="30">
        <v>1445588</v>
      </c>
      <c r="C67" s="30">
        <v>10130648</v>
      </c>
      <c r="D67" s="31">
        <v>9.9292164678214245</v>
      </c>
      <c r="E67" s="30">
        <v>1429077</v>
      </c>
      <c r="F67" s="30">
        <v>9580036</v>
      </c>
      <c r="G67" s="31">
        <v>10.499699767802971</v>
      </c>
      <c r="H67" s="32">
        <v>101.15536111770045</v>
      </c>
      <c r="I67" s="32">
        <v>105.74749405952129</v>
      </c>
    </row>
    <row r="68" spans="1:9" ht="15" x14ac:dyDescent="0.25">
      <c r="A68" s="33" t="s">
        <v>117</v>
      </c>
      <c r="B68" s="34">
        <v>152593</v>
      </c>
      <c r="C68" s="34">
        <v>972686</v>
      </c>
      <c r="D68" s="35">
        <v>0.95334571383976119</v>
      </c>
      <c r="E68" s="34">
        <v>138021</v>
      </c>
      <c r="F68" s="34">
        <v>875166</v>
      </c>
      <c r="G68" s="35">
        <v>0.95918013742214081</v>
      </c>
      <c r="H68" s="36">
        <v>110.55781366603632</v>
      </c>
      <c r="I68" s="36">
        <v>111.14302886538097</v>
      </c>
    </row>
    <row r="69" spans="1:9" ht="15" x14ac:dyDescent="0.25">
      <c r="A69" s="29" t="s">
        <v>118</v>
      </c>
      <c r="B69" s="30">
        <v>255628</v>
      </c>
      <c r="C69" s="30">
        <v>568167</v>
      </c>
      <c r="D69" s="31">
        <v>0.55686991916733208</v>
      </c>
      <c r="E69" s="30">
        <v>226996</v>
      </c>
      <c r="F69" s="30">
        <v>516313</v>
      </c>
      <c r="G69" s="31">
        <v>0.56587798691086921</v>
      </c>
      <c r="H69" s="32">
        <v>112.61343812225766</v>
      </c>
      <c r="I69" s="32">
        <v>110.04313275087011</v>
      </c>
    </row>
    <row r="70" spans="1:9" ht="15" x14ac:dyDescent="0.25">
      <c r="A70" s="33" t="s">
        <v>119</v>
      </c>
      <c r="B70" s="34">
        <v>311546</v>
      </c>
      <c r="C70" s="34">
        <v>1725303</v>
      </c>
      <c r="D70" s="35">
        <v>1.6909981434140944</v>
      </c>
      <c r="E70" s="34">
        <v>269225</v>
      </c>
      <c r="F70" s="34">
        <v>1526205</v>
      </c>
      <c r="G70" s="35">
        <v>1.6727175434538797</v>
      </c>
      <c r="H70" s="36">
        <v>115.71956541925898</v>
      </c>
      <c r="I70" s="36">
        <v>113.04529863288353</v>
      </c>
    </row>
    <row r="71" spans="1:9" ht="15" x14ac:dyDescent="0.25">
      <c r="A71" s="29" t="s">
        <v>120</v>
      </c>
      <c r="B71" s="30">
        <v>263271</v>
      </c>
      <c r="C71" s="30">
        <v>1209055</v>
      </c>
      <c r="D71" s="31">
        <v>1.1850148989977571</v>
      </c>
      <c r="E71" s="30">
        <v>238237</v>
      </c>
      <c r="F71" s="30">
        <v>1104015</v>
      </c>
      <c r="G71" s="31">
        <v>1.2099981711082295</v>
      </c>
      <c r="H71" s="32">
        <v>110.50802352279452</v>
      </c>
      <c r="I71" s="32">
        <v>109.51436348238022</v>
      </c>
    </row>
    <row r="72" spans="1:9" ht="15" x14ac:dyDescent="0.25">
      <c r="A72" s="33" t="s">
        <v>121</v>
      </c>
      <c r="B72" s="34">
        <v>28954</v>
      </c>
      <c r="C72" s="34">
        <v>42355</v>
      </c>
      <c r="D72" s="35">
        <v>4.1512839405196622E-2</v>
      </c>
      <c r="E72" s="34">
        <v>18426</v>
      </c>
      <c r="F72" s="34">
        <v>29268</v>
      </c>
      <c r="G72" s="35">
        <v>3.2077667850523454E-2</v>
      </c>
      <c r="H72" s="36">
        <v>157.13665472701618</v>
      </c>
      <c r="I72" s="36">
        <v>144.71436381030477</v>
      </c>
    </row>
    <row r="73" spans="1:9" ht="15" x14ac:dyDescent="0.25">
      <c r="A73" s="29" t="s">
        <v>122</v>
      </c>
      <c r="B73" s="30">
        <v>126232</v>
      </c>
      <c r="C73" s="30">
        <v>149059</v>
      </c>
      <c r="D73" s="31">
        <v>0.14609520313774535</v>
      </c>
      <c r="E73" s="30">
        <v>85907</v>
      </c>
      <c r="F73" s="30">
        <v>104117</v>
      </c>
      <c r="G73" s="31">
        <v>0.11411201802627276</v>
      </c>
      <c r="H73" s="32">
        <v>146.94029590138175</v>
      </c>
      <c r="I73" s="32">
        <v>143.16490102480864</v>
      </c>
    </row>
    <row r="74" spans="1:9" ht="15" x14ac:dyDescent="0.25">
      <c r="A74" s="33" t="s">
        <v>123</v>
      </c>
      <c r="B74" s="34">
        <v>1273</v>
      </c>
      <c r="C74" s="34">
        <v>4159</v>
      </c>
      <c r="D74" s="35">
        <v>4.0763050191527034E-3</v>
      </c>
      <c r="E74" s="34">
        <v>1476</v>
      </c>
      <c r="F74" s="34">
        <v>4544</v>
      </c>
      <c r="G74" s="35">
        <v>4.9802146614998837E-3</v>
      </c>
      <c r="H74" s="36">
        <v>86.24661246612466</v>
      </c>
      <c r="I74" s="36">
        <v>91.527288732394368</v>
      </c>
    </row>
    <row r="75" spans="1:9" ht="15" x14ac:dyDescent="0.25">
      <c r="A75" s="29" t="s">
        <v>124</v>
      </c>
      <c r="B75" s="30">
        <v>34796</v>
      </c>
      <c r="C75" s="30">
        <v>97089</v>
      </c>
      <c r="D75" s="31">
        <v>9.5158542439172128E-2</v>
      </c>
      <c r="E75" s="30">
        <v>32315</v>
      </c>
      <c r="F75" s="30">
        <v>88142</v>
      </c>
      <c r="G75" s="31">
        <v>9.6603450856937237E-2</v>
      </c>
      <c r="H75" s="32">
        <v>107.67754912579296</v>
      </c>
      <c r="I75" s="32">
        <v>110.15066597081982</v>
      </c>
    </row>
    <row r="76" spans="1:9" ht="15" x14ac:dyDescent="0.25">
      <c r="A76" s="33" t="s">
        <v>125</v>
      </c>
      <c r="B76" s="34">
        <v>792085</v>
      </c>
      <c r="C76" s="34">
        <v>4131150</v>
      </c>
      <c r="D76" s="35">
        <v>4.049008771308654</v>
      </c>
      <c r="E76" s="34">
        <v>627873</v>
      </c>
      <c r="F76" s="34">
        <v>3279637</v>
      </c>
      <c r="G76" s="35">
        <v>3.5944754119272657</v>
      </c>
      <c r="H76" s="36">
        <v>126.15369668706889</v>
      </c>
      <c r="I76" s="36">
        <v>125.96363560967265</v>
      </c>
    </row>
    <row r="77" spans="1:9" ht="15" x14ac:dyDescent="0.25">
      <c r="A77" s="29" t="s">
        <v>126</v>
      </c>
      <c r="B77" s="30">
        <v>8614</v>
      </c>
      <c r="C77" s="30">
        <v>23294</v>
      </c>
      <c r="D77" s="31">
        <v>2.2830836527084175E-2</v>
      </c>
      <c r="E77" s="30">
        <v>4844</v>
      </c>
      <c r="F77" s="30">
        <v>13496</v>
      </c>
      <c r="G77" s="31">
        <v>1.4791588263997015E-2</v>
      </c>
      <c r="H77" s="32">
        <v>177.82824112303882</v>
      </c>
      <c r="I77" s="32">
        <v>172.59928867812687</v>
      </c>
    </row>
    <row r="78" spans="1:9" ht="15" x14ac:dyDescent="0.25">
      <c r="A78" s="33" t="s">
        <v>127</v>
      </c>
      <c r="B78" s="34">
        <v>81101</v>
      </c>
      <c r="C78" s="34">
        <v>499539</v>
      </c>
      <c r="D78" s="35">
        <f>C78/$C$82*100</f>
        <v>0.48960647582652628</v>
      </c>
      <c r="E78" s="34">
        <v>66260</v>
      </c>
      <c r="F78" s="34">
        <v>440330</v>
      </c>
      <c r="G78" s="35">
        <v>0.48260077506563465</v>
      </c>
      <c r="H78" s="36">
        <v>122.39812858436463</v>
      </c>
      <c r="I78" s="36">
        <v>113.44650602956874</v>
      </c>
    </row>
    <row r="79" spans="1:9" ht="15" x14ac:dyDescent="0.25">
      <c r="A79" s="37"/>
      <c r="B79" s="38"/>
      <c r="C79" s="38"/>
      <c r="D79" s="39"/>
      <c r="E79" s="38"/>
      <c r="F79" s="38"/>
      <c r="G79" s="39"/>
      <c r="H79" s="40"/>
      <c r="I79" s="40"/>
    </row>
    <row r="80" spans="1:9" ht="15" x14ac:dyDescent="0.25">
      <c r="A80" s="41" t="s">
        <v>131</v>
      </c>
      <c r="B80" s="42">
        <v>16454742</v>
      </c>
      <c r="C80" s="42">
        <v>89795483</v>
      </c>
      <c r="D80" s="43">
        <v>88.010045215229937</v>
      </c>
      <c r="E80" s="42">
        <v>14467355</v>
      </c>
      <c r="F80" s="42">
        <v>80524968</v>
      </c>
      <c r="G80" s="43">
        <v>88.255199438910424</v>
      </c>
      <c r="H80" s="44">
        <v>113.73704453924024</v>
      </c>
      <c r="I80" s="44">
        <v>111.51259693763554</v>
      </c>
    </row>
    <row r="81" spans="1:9" ht="15" x14ac:dyDescent="0.25">
      <c r="A81" s="45" t="s">
        <v>132</v>
      </c>
      <c r="B81" s="46">
        <v>2032262</v>
      </c>
      <c r="C81" s="46">
        <v>12233192</v>
      </c>
      <c r="D81" s="47">
        <v>11.989954784770065</v>
      </c>
      <c r="E81" s="46">
        <v>1880813</v>
      </c>
      <c r="F81" s="46">
        <v>10716079</v>
      </c>
      <c r="G81" s="47">
        <v>11.744800561089571</v>
      </c>
      <c r="H81" s="48">
        <v>108.05231567412604</v>
      </c>
      <c r="I81" s="48">
        <v>114.15735177017639</v>
      </c>
    </row>
    <row r="82" spans="1:9" ht="15" x14ac:dyDescent="0.25">
      <c r="A82" s="49" t="s">
        <v>52</v>
      </c>
      <c r="B82" s="50">
        <v>18487004</v>
      </c>
      <c r="C82" s="50">
        <v>102028675</v>
      </c>
      <c r="D82" s="51">
        <v>100</v>
      </c>
      <c r="E82" s="50">
        <v>16348168</v>
      </c>
      <c r="F82" s="50">
        <v>91241047</v>
      </c>
      <c r="G82" s="51">
        <v>100</v>
      </c>
      <c r="H82" s="52">
        <v>113.08303168893296</v>
      </c>
      <c r="I82" s="52">
        <v>111.82321811804725</v>
      </c>
    </row>
    <row r="83" spans="1:9" ht="13.5" thickBot="1" x14ac:dyDescent="0.25"/>
    <row r="84" spans="1:9" ht="15.75" thickBot="1" x14ac:dyDescent="0.3">
      <c r="A84" s="142" t="s">
        <v>129</v>
      </c>
      <c r="B84" s="143"/>
      <c r="C84" s="143"/>
      <c r="D84" s="143"/>
      <c r="E84" s="143"/>
      <c r="F84" s="143"/>
      <c r="G84" s="143"/>
      <c r="H84" s="143"/>
      <c r="I84" s="144"/>
    </row>
  </sheetData>
  <mergeCells count="5">
    <mergeCell ref="A1:I1"/>
    <mergeCell ref="B3:D3"/>
    <mergeCell ref="E3:G3"/>
    <mergeCell ref="H3:I3"/>
    <mergeCell ref="A84:I84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>
    <oddFooter>&amp;C HRVATSKA TURISTIČKA ZAJEDNICA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79"/>
  <sheetViews>
    <sheetView zoomScale="80" zoomScaleNormal="80" workbookViewId="0">
      <selection activeCell="O4" sqref="O4"/>
    </sheetView>
  </sheetViews>
  <sheetFormatPr defaultColWidth="9.140625" defaultRowHeight="15" x14ac:dyDescent="0.25"/>
  <cols>
    <col min="1" max="1" width="7.5703125" style="114" customWidth="1"/>
    <col min="2" max="2" width="24.85546875" style="114" customWidth="1"/>
    <col min="3" max="3" width="10.85546875" style="114" bestFit="1" customWidth="1"/>
    <col min="4" max="4" width="12.7109375" style="114" customWidth="1"/>
    <col min="5" max="5" width="14.7109375" style="114" customWidth="1"/>
    <col min="6" max="6" width="10.42578125" style="134" customWidth="1"/>
    <col min="7" max="7" width="12" style="114" customWidth="1"/>
    <col min="8" max="8" width="12.85546875" style="114" customWidth="1"/>
    <col min="9" max="9" width="12.5703125" style="114" customWidth="1"/>
    <col min="10" max="12" width="10.42578125" style="134" customWidth="1"/>
    <col min="13" max="13" width="10.7109375" style="134" customWidth="1"/>
    <col min="14" max="14" width="3.7109375" style="114" customWidth="1"/>
    <col min="15" max="15" width="21.5703125" style="114" customWidth="1"/>
    <col min="16" max="19" width="6" style="114" customWidth="1"/>
    <col min="20" max="16384" width="9.140625" style="114"/>
  </cols>
  <sheetData>
    <row r="1" spans="1:30" ht="15.75" thickBot="1" x14ac:dyDescent="0.3">
      <c r="A1" s="155" t="s">
        <v>137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2"/>
    </row>
    <row r="2" spans="1:30" x14ac:dyDescent="0.25">
      <c r="A2" s="115"/>
      <c r="B2" s="116"/>
      <c r="C2" s="116"/>
      <c r="D2" s="116"/>
      <c r="E2" s="116"/>
      <c r="F2" s="117"/>
      <c r="G2" s="116"/>
      <c r="H2" s="116"/>
      <c r="I2" s="116"/>
      <c r="J2" s="117"/>
      <c r="K2" s="117"/>
      <c r="L2" s="117"/>
      <c r="M2" s="117"/>
    </row>
    <row r="3" spans="1:30" x14ac:dyDescent="0.25">
      <c r="A3" s="118"/>
      <c r="B3" s="118"/>
      <c r="C3" s="153" t="s">
        <v>135</v>
      </c>
      <c r="D3" s="145"/>
      <c r="E3" s="145"/>
      <c r="F3" s="145"/>
      <c r="G3" s="153" t="s">
        <v>136</v>
      </c>
      <c r="H3" s="145"/>
      <c r="I3" s="145"/>
      <c r="J3" s="145"/>
      <c r="K3" s="154" t="s">
        <v>53</v>
      </c>
      <c r="L3" s="154"/>
      <c r="M3" s="154"/>
    </row>
    <row r="4" spans="1:30" x14ac:dyDescent="0.25">
      <c r="A4" s="118" t="s">
        <v>1</v>
      </c>
      <c r="B4" s="119" t="s">
        <v>2</v>
      </c>
      <c r="C4" s="119" t="s">
        <v>3</v>
      </c>
      <c r="D4" s="119" t="s">
        <v>4</v>
      </c>
      <c r="E4" s="119" t="s">
        <v>0</v>
      </c>
      <c r="F4" s="120" t="s">
        <v>5</v>
      </c>
      <c r="G4" s="119" t="s">
        <v>3</v>
      </c>
      <c r="H4" s="119" t="s">
        <v>4</v>
      </c>
      <c r="I4" s="119" t="s">
        <v>0</v>
      </c>
      <c r="J4" s="120" t="s">
        <v>5</v>
      </c>
      <c r="K4" s="120" t="s">
        <v>3</v>
      </c>
      <c r="L4" s="120" t="s">
        <v>4</v>
      </c>
      <c r="M4" s="120" t="s">
        <v>0</v>
      </c>
    </row>
    <row r="5" spans="1:30" x14ac:dyDescent="0.25">
      <c r="A5" s="118">
        <v>1</v>
      </c>
      <c r="B5" s="118" t="s">
        <v>6</v>
      </c>
      <c r="C5" s="121">
        <v>237763</v>
      </c>
      <c r="D5" s="121">
        <v>3985029</v>
      </c>
      <c r="E5" s="121">
        <v>4222792</v>
      </c>
      <c r="F5" s="122">
        <v>22.841948863104047</v>
      </c>
      <c r="G5" s="121">
        <v>223937</v>
      </c>
      <c r="H5" s="121">
        <v>3627468</v>
      </c>
      <c r="I5" s="121">
        <v>3851405</v>
      </c>
      <c r="J5" s="122">
        <v>23.558633603471655</v>
      </c>
      <c r="K5" s="122">
        <v>106.17405788235084</v>
      </c>
      <c r="L5" s="122">
        <v>109.85704077885731</v>
      </c>
      <c r="M5" s="122">
        <v>109.64289655333572</v>
      </c>
      <c r="P5" s="123"/>
      <c r="Q5" s="123"/>
      <c r="R5" s="123"/>
      <c r="S5" s="123"/>
      <c r="T5" s="123"/>
      <c r="U5" s="123"/>
      <c r="V5" s="123"/>
      <c r="X5" s="123"/>
      <c r="Y5" s="123"/>
      <c r="Z5" s="123"/>
      <c r="AB5" s="123"/>
      <c r="AC5" s="123"/>
      <c r="AD5" s="123"/>
    </row>
    <row r="6" spans="1:30" ht="6.75" customHeight="1" x14ac:dyDescent="0.25">
      <c r="A6" s="124"/>
      <c r="B6" s="125"/>
      <c r="C6" s="126"/>
      <c r="D6" s="126"/>
      <c r="E6" s="126"/>
      <c r="F6" s="127"/>
      <c r="G6" s="126"/>
      <c r="H6" s="126"/>
      <c r="I6" s="126"/>
      <c r="J6" s="127"/>
      <c r="K6" s="127"/>
      <c r="L6" s="127"/>
      <c r="M6" s="127"/>
      <c r="X6" s="123"/>
      <c r="Y6" s="123"/>
      <c r="Z6" s="123"/>
    </row>
    <row r="7" spans="1:30" x14ac:dyDescent="0.25">
      <c r="A7" s="118">
        <v>2</v>
      </c>
      <c r="B7" s="118" t="s">
        <v>7</v>
      </c>
      <c r="C7" s="121">
        <v>358496</v>
      </c>
      <c r="D7" s="121">
        <v>2587149</v>
      </c>
      <c r="E7" s="121">
        <v>2945645</v>
      </c>
      <c r="F7" s="122">
        <v>15.933598543063008</v>
      </c>
      <c r="G7" s="121">
        <v>331993</v>
      </c>
      <c r="H7" s="121">
        <v>2386849</v>
      </c>
      <c r="I7" s="121">
        <v>2718842</v>
      </c>
      <c r="J7" s="122">
        <v>16.630866528897918</v>
      </c>
      <c r="K7" s="122">
        <v>107.98299964155871</v>
      </c>
      <c r="L7" s="122">
        <v>108.39181699386933</v>
      </c>
      <c r="M7" s="122">
        <v>108.3418970282201</v>
      </c>
      <c r="P7" s="123"/>
      <c r="Q7" s="123"/>
      <c r="R7" s="123"/>
      <c r="S7" s="123"/>
      <c r="T7" s="123"/>
      <c r="U7" s="123"/>
      <c r="V7" s="123"/>
      <c r="X7" s="123"/>
      <c r="Y7" s="123"/>
      <c r="Z7" s="123"/>
      <c r="AB7" s="123"/>
      <c r="AC7" s="123"/>
      <c r="AD7" s="123"/>
    </row>
    <row r="8" spans="1:30" x14ac:dyDescent="0.25">
      <c r="A8" s="118">
        <v>3</v>
      </c>
      <c r="B8" s="118" t="s">
        <v>8</v>
      </c>
      <c r="C8" s="121">
        <v>46484</v>
      </c>
      <c r="D8" s="121">
        <v>711669</v>
      </c>
      <c r="E8" s="121">
        <v>758153</v>
      </c>
      <c r="F8" s="122">
        <v>4.1010052250759506</v>
      </c>
      <c r="G8" s="121">
        <v>43836</v>
      </c>
      <c r="H8" s="121">
        <v>599376</v>
      </c>
      <c r="I8" s="121">
        <v>643212</v>
      </c>
      <c r="J8" s="122">
        <v>3.9344592005660814</v>
      </c>
      <c r="K8" s="122">
        <v>106.04069714389999</v>
      </c>
      <c r="L8" s="122">
        <v>118.73498438375911</v>
      </c>
      <c r="M8" s="122">
        <v>117.86984695559161</v>
      </c>
      <c r="P8" s="123"/>
      <c r="Q8" s="123"/>
      <c r="R8" s="123"/>
      <c r="S8" s="123"/>
      <c r="T8" s="123"/>
      <c r="U8" s="123"/>
      <c r="V8" s="123"/>
      <c r="X8" s="123"/>
      <c r="Y8" s="123"/>
      <c r="Z8" s="123"/>
      <c r="AB8" s="123"/>
      <c r="AC8" s="123"/>
      <c r="AD8" s="123"/>
    </row>
    <row r="9" spans="1:30" ht="5.25" customHeight="1" x14ac:dyDescent="0.25">
      <c r="A9" s="124"/>
      <c r="B9" s="125"/>
      <c r="C9" s="126"/>
      <c r="D9" s="126"/>
      <c r="E9" s="126"/>
      <c r="F9" s="127"/>
      <c r="G9" s="126"/>
      <c r="H9" s="126"/>
      <c r="I9" s="126"/>
      <c r="J9" s="127"/>
      <c r="K9" s="127"/>
      <c r="L9" s="127"/>
      <c r="M9" s="127"/>
      <c r="X9" s="123"/>
      <c r="Y9" s="123"/>
      <c r="Z9" s="123"/>
    </row>
    <row r="10" spans="1:30" x14ac:dyDescent="0.25">
      <c r="A10" s="118">
        <v>4</v>
      </c>
      <c r="B10" s="118" t="s">
        <v>9</v>
      </c>
      <c r="C10" s="121">
        <v>262288</v>
      </c>
      <c r="D10" s="121">
        <v>1544924</v>
      </c>
      <c r="E10" s="121">
        <v>1807212</v>
      </c>
      <c r="F10" s="122">
        <v>9.7755807268716985</v>
      </c>
      <c r="G10" s="121">
        <v>241487</v>
      </c>
      <c r="H10" s="121">
        <v>1368756</v>
      </c>
      <c r="I10" s="121">
        <v>1610243</v>
      </c>
      <c r="J10" s="122">
        <v>9.849684686381984</v>
      </c>
      <c r="K10" s="122">
        <v>108.61371419579523</v>
      </c>
      <c r="L10" s="122">
        <v>112.8706650418336</v>
      </c>
      <c r="M10" s="122">
        <v>112.2322531444012</v>
      </c>
      <c r="P10" s="123"/>
      <c r="Q10" s="123"/>
      <c r="R10" s="123"/>
      <c r="S10" s="123"/>
      <c r="T10" s="123"/>
      <c r="U10" s="123"/>
      <c r="V10" s="123"/>
      <c r="X10" s="123"/>
      <c r="Y10" s="123"/>
      <c r="Z10" s="123"/>
      <c r="AB10" s="123"/>
      <c r="AC10" s="123"/>
      <c r="AD10" s="123"/>
    </row>
    <row r="11" spans="1:30" x14ac:dyDescent="0.25">
      <c r="A11" s="118">
        <v>5</v>
      </c>
      <c r="B11" s="118" t="s">
        <v>10</v>
      </c>
      <c r="C11" s="121">
        <v>151952</v>
      </c>
      <c r="D11" s="121">
        <v>898301</v>
      </c>
      <c r="E11" s="121">
        <v>1050253</v>
      </c>
      <c r="F11" s="122">
        <v>5.6810340929227907</v>
      </c>
      <c r="G11" s="121">
        <v>134004</v>
      </c>
      <c r="H11" s="121">
        <v>790958</v>
      </c>
      <c r="I11" s="121">
        <v>924962</v>
      </c>
      <c r="J11" s="122">
        <v>5.6578938997935424</v>
      </c>
      <c r="K11" s="122">
        <v>113.39363004089431</v>
      </c>
      <c r="L11" s="122">
        <v>113.57126421377622</v>
      </c>
      <c r="M11" s="122">
        <v>113.5455294379661</v>
      </c>
      <c r="P11" s="123"/>
      <c r="Q11" s="123"/>
      <c r="R11" s="123"/>
      <c r="S11" s="123"/>
      <c r="T11" s="123"/>
      <c r="U11" s="123"/>
      <c r="V11" s="123"/>
      <c r="X11" s="123"/>
      <c r="Y11" s="123"/>
      <c r="Z11" s="123"/>
      <c r="AB11" s="123"/>
      <c r="AC11" s="123"/>
      <c r="AD11" s="123"/>
    </row>
    <row r="12" spans="1:30" x14ac:dyDescent="0.25">
      <c r="A12" s="118">
        <v>6</v>
      </c>
      <c r="B12" s="118" t="s">
        <v>11</v>
      </c>
      <c r="C12" s="121">
        <v>258266</v>
      </c>
      <c r="D12" s="121">
        <v>3192794</v>
      </c>
      <c r="E12" s="121">
        <v>3451060</v>
      </c>
      <c r="F12" s="122">
        <v>18.667492039272563</v>
      </c>
      <c r="G12" s="121">
        <v>245603</v>
      </c>
      <c r="H12" s="121">
        <v>2702833</v>
      </c>
      <c r="I12" s="121">
        <v>2948436</v>
      </c>
      <c r="J12" s="122">
        <v>18.035268538958004</v>
      </c>
      <c r="K12" s="122">
        <v>105.15588164639682</v>
      </c>
      <c r="L12" s="122">
        <v>118.12768306439946</v>
      </c>
      <c r="M12" s="122">
        <v>117.04713956823211</v>
      </c>
      <c r="P12" s="123"/>
      <c r="Q12" s="123"/>
      <c r="R12" s="123"/>
      <c r="S12" s="123"/>
      <c r="T12" s="123"/>
      <c r="U12" s="123"/>
      <c r="V12" s="123"/>
      <c r="X12" s="123"/>
      <c r="Y12" s="123"/>
      <c r="Z12" s="123"/>
      <c r="AB12" s="123"/>
      <c r="AC12" s="123"/>
      <c r="AD12" s="123"/>
    </row>
    <row r="13" spans="1:30" x14ac:dyDescent="0.25">
      <c r="A13" s="118">
        <v>7</v>
      </c>
      <c r="B13" s="118" t="s">
        <v>12</v>
      </c>
      <c r="C13" s="121">
        <v>118846</v>
      </c>
      <c r="D13" s="121">
        <v>1829614</v>
      </c>
      <c r="E13" s="121">
        <v>1948460</v>
      </c>
      <c r="F13" s="122">
        <v>10.539620156949175</v>
      </c>
      <c r="G13" s="121">
        <v>114086</v>
      </c>
      <c r="H13" s="121">
        <v>1567070</v>
      </c>
      <c r="I13" s="121">
        <v>1681156</v>
      </c>
      <c r="J13" s="122">
        <v>10.283451943973173</v>
      </c>
      <c r="K13" s="122">
        <v>104.17229107865995</v>
      </c>
      <c r="L13" s="122">
        <v>116.75381444351561</v>
      </c>
      <c r="M13" s="122">
        <v>115.9000116586444</v>
      </c>
      <c r="P13" s="123"/>
      <c r="Q13" s="123"/>
      <c r="R13" s="123"/>
      <c r="S13" s="123"/>
      <c r="T13" s="123"/>
      <c r="U13" s="123"/>
      <c r="V13" s="123"/>
      <c r="X13" s="123"/>
      <c r="Y13" s="123"/>
      <c r="Z13" s="123"/>
      <c r="AB13" s="123"/>
      <c r="AC13" s="123"/>
      <c r="AD13" s="123"/>
    </row>
    <row r="14" spans="1:30" ht="6" customHeight="1" x14ac:dyDescent="0.25">
      <c r="A14" s="125"/>
      <c r="B14" s="125"/>
      <c r="C14" s="126"/>
      <c r="D14" s="126"/>
      <c r="E14" s="126"/>
      <c r="F14" s="127"/>
      <c r="G14" s="126"/>
      <c r="H14" s="126"/>
      <c r="I14" s="126"/>
      <c r="J14" s="127"/>
      <c r="K14" s="127"/>
      <c r="L14" s="127"/>
      <c r="M14" s="127"/>
      <c r="X14" s="123"/>
      <c r="Y14" s="123"/>
      <c r="Z14" s="123"/>
    </row>
    <row r="15" spans="1:30" x14ac:dyDescent="0.25">
      <c r="A15" s="118">
        <v>8</v>
      </c>
      <c r="B15" s="118" t="s">
        <v>13</v>
      </c>
      <c r="C15" s="128">
        <v>791352</v>
      </c>
      <c r="D15" s="128">
        <v>7465633</v>
      </c>
      <c r="E15" s="128">
        <v>8256985</v>
      </c>
      <c r="F15" s="122">
        <v>44.663727016016225</v>
      </c>
      <c r="G15" s="128">
        <v>735180</v>
      </c>
      <c r="H15" s="128">
        <v>6429617</v>
      </c>
      <c r="I15" s="128">
        <v>7164797</v>
      </c>
      <c r="J15" s="122">
        <v>43.826299069106703</v>
      </c>
      <c r="K15" s="122">
        <v>107.64057781767731</v>
      </c>
      <c r="L15" s="122">
        <v>116.11318372462934</v>
      </c>
      <c r="M15" s="122">
        <v>115.24380941986215</v>
      </c>
      <c r="N15" s="129"/>
      <c r="P15" s="123"/>
      <c r="Q15" s="123"/>
      <c r="R15" s="123"/>
      <c r="S15" s="123"/>
      <c r="T15" s="123"/>
      <c r="U15" s="123"/>
      <c r="V15" s="123"/>
      <c r="X15" s="123"/>
      <c r="Y15" s="123"/>
      <c r="Z15" s="123"/>
      <c r="AB15" s="123"/>
      <c r="AC15" s="123"/>
      <c r="AD15" s="123"/>
    </row>
    <row r="16" spans="1:30" ht="4.5" customHeight="1" x14ac:dyDescent="0.25">
      <c r="A16" s="124"/>
      <c r="B16" s="125"/>
      <c r="C16" s="126"/>
      <c r="D16" s="126"/>
      <c r="E16" s="126"/>
      <c r="F16" s="127"/>
      <c r="G16" s="126"/>
      <c r="H16" s="126"/>
      <c r="I16" s="126"/>
      <c r="J16" s="127"/>
      <c r="K16" s="127"/>
      <c r="L16" s="127"/>
      <c r="M16" s="127"/>
      <c r="X16" s="123"/>
      <c r="Y16" s="123"/>
      <c r="Z16" s="123"/>
    </row>
    <row r="17" spans="1:30" x14ac:dyDescent="0.25">
      <c r="A17" s="118"/>
      <c r="B17" s="118" t="s">
        <v>14</v>
      </c>
      <c r="C17" s="128">
        <v>1434095</v>
      </c>
      <c r="D17" s="128">
        <v>14749480</v>
      </c>
      <c r="E17" s="128">
        <v>16183575</v>
      </c>
      <c r="F17" s="122">
        <v>87.54027964725924</v>
      </c>
      <c r="G17" s="128">
        <v>1334946</v>
      </c>
      <c r="H17" s="128">
        <v>13043310</v>
      </c>
      <c r="I17" s="128">
        <v>14378256</v>
      </c>
      <c r="J17" s="122">
        <v>87.950258402042351</v>
      </c>
      <c r="K17" s="122">
        <v>107.427191811504</v>
      </c>
      <c r="L17" s="122">
        <v>113.08080540905645</v>
      </c>
      <c r="M17" s="122">
        <v>112.55589690432552</v>
      </c>
      <c r="P17" s="123"/>
      <c r="Q17" s="123"/>
      <c r="R17" s="123"/>
      <c r="S17" s="123"/>
      <c r="T17" s="123"/>
      <c r="U17" s="123"/>
      <c r="V17" s="123"/>
      <c r="X17" s="123"/>
      <c r="Y17" s="123"/>
      <c r="Z17" s="123"/>
      <c r="AB17" s="123"/>
      <c r="AC17" s="123"/>
      <c r="AD17" s="123"/>
    </row>
    <row r="18" spans="1:30" ht="6" customHeight="1" x14ac:dyDescent="0.25">
      <c r="A18" s="124"/>
      <c r="B18" s="125"/>
      <c r="C18" s="126"/>
      <c r="D18" s="126"/>
      <c r="E18" s="126"/>
      <c r="F18" s="127"/>
      <c r="G18" s="126"/>
      <c r="H18" s="126"/>
      <c r="I18" s="126"/>
      <c r="J18" s="127"/>
      <c r="K18" s="127"/>
      <c r="L18" s="127"/>
      <c r="M18" s="127"/>
    </row>
    <row r="19" spans="1:30" x14ac:dyDescent="0.25">
      <c r="A19" s="118">
        <v>9</v>
      </c>
      <c r="B19" s="135" t="s">
        <v>133</v>
      </c>
      <c r="C19" s="128">
        <v>204243</v>
      </c>
      <c r="D19" s="128">
        <v>1085120</v>
      </c>
      <c r="E19" s="128">
        <v>1289363</v>
      </c>
      <c r="F19" s="122">
        <v>6.9744291719739993</v>
      </c>
      <c r="G19" s="128">
        <v>194793</v>
      </c>
      <c r="H19" s="128">
        <v>907869</v>
      </c>
      <c r="I19" s="128">
        <v>1102662</v>
      </c>
      <c r="J19" s="122">
        <v>6.7448658467419706</v>
      </c>
      <c r="K19" s="122">
        <v>104.85130369161109</v>
      </c>
      <c r="L19" s="122">
        <v>119.52385200948595</v>
      </c>
      <c r="M19" s="122">
        <v>116.93184312146423</v>
      </c>
    </row>
    <row r="20" spans="1:30" ht="5.25" customHeight="1" x14ac:dyDescent="0.25">
      <c r="A20" s="124"/>
      <c r="B20" s="125"/>
      <c r="C20" s="126"/>
      <c r="D20" s="126"/>
      <c r="E20" s="126"/>
      <c r="F20" s="127"/>
      <c r="G20" s="126"/>
      <c r="H20" s="126"/>
      <c r="I20" s="126"/>
      <c r="J20" s="127"/>
      <c r="K20" s="127"/>
      <c r="L20" s="127"/>
      <c r="M20" s="127"/>
    </row>
    <row r="21" spans="1:30" x14ac:dyDescent="0.25">
      <c r="A21" s="146" t="s">
        <v>15</v>
      </c>
      <c r="B21" s="146"/>
      <c r="C21" s="130">
        <v>1638338</v>
      </c>
      <c r="D21" s="130">
        <v>15834600</v>
      </c>
      <c r="E21" s="130">
        <v>17472938</v>
      </c>
      <c r="F21" s="131">
        <v>94.514708819233235</v>
      </c>
      <c r="G21" s="130">
        <v>1529739</v>
      </c>
      <c r="H21" s="130">
        <v>13951179</v>
      </c>
      <c r="I21" s="130">
        <v>15480918</v>
      </c>
      <c r="J21" s="131">
        <v>94.695124248784325</v>
      </c>
      <c r="K21" s="132">
        <v>107.09918489363217</v>
      </c>
      <c r="L21" s="132">
        <v>113.50008483154004</v>
      </c>
      <c r="M21" s="132">
        <v>112.86758317562304</v>
      </c>
    </row>
    <row r="22" spans="1:30" ht="6" customHeight="1" x14ac:dyDescent="0.25">
      <c r="A22" s="125"/>
      <c r="B22" s="125"/>
      <c r="C22" s="133"/>
      <c r="D22" s="133"/>
      <c r="E22" s="133"/>
      <c r="F22" s="127"/>
      <c r="G22" s="133"/>
      <c r="H22" s="133"/>
      <c r="I22" s="133"/>
      <c r="J22" s="127"/>
      <c r="K22" s="127"/>
      <c r="L22" s="127"/>
      <c r="M22" s="127"/>
    </row>
    <row r="23" spans="1:30" x14ac:dyDescent="0.25">
      <c r="A23" s="118">
        <v>10</v>
      </c>
      <c r="B23" s="118" t="s">
        <v>16</v>
      </c>
      <c r="C23" s="121">
        <v>16204</v>
      </c>
      <c r="D23" s="121">
        <v>7693</v>
      </c>
      <c r="E23" s="121">
        <v>23897</v>
      </c>
      <c r="F23" s="122">
        <v>0.12926377903093436</v>
      </c>
      <c r="G23" s="121">
        <v>15050</v>
      </c>
      <c r="H23" s="121">
        <v>6200</v>
      </c>
      <c r="I23" s="121">
        <v>21250</v>
      </c>
      <c r="J23" s="122">
        <v>0.1299839835264722</v>
      </c>
      <c r="K23" s="122">
        <v>107.66777408637873</v>
      </c>
      <c r="L23" s="122">
        <v>124.08064516129032</v>
      </c>
      <c r="M23" s="122">
        <v>112.45647058823529</v>
      </c>
    </row>
    <row r="24" spans="1:30" x14ac:dyDescent="0.25">
      <c r="A24" s="118">
        <v>11</v>
      </c>
      <c r="B24" s="118" t="s">
        <v>17</v>
      </c>
      <c r="C24" s="121">
        <v>11800</v>
      </c>
      <c r="D24" s="121">
        <v>17030</v>
      </c>
      <c r="E24" s="121">
        <v>28830</v>
      </c>
      <c r="F24" s="122">
        <v>0.15594738877105235</v>
      </c>
      <c r="G24" s="121">
        <v>11485</v>
      </c>
      <c r="H24" s="121">
        <v>15193</v>
      </c>
      <c r="I24" s="121">
        <v>26678</v>
      </c>
      <c r="J24" s="122">
        <v>0.16318648058914004</v>
      </c>
      <c r="K24" s="122">
        <v>102.74270787984328</v>
      </c>
      <c r="L24" s="122">
        <v>112.09109458303166</v>
      </c>
      <c r="M24" s="122">
        <v>108.06657170702452</v>
      </c>
    </row>
    <row r="25" spans="1:30" x14ac:dyDescent="0.25">
      <c r="A25" s="118">
        <v>12</v>
      </c>
      <c r="B25" s="118" t="s">
        <v>18</v>
      </c>
      <c r="C25" s="121">
        <v>25784</v>
      </c>
      <c r="D25" s="121">
        <v>308346</v>
      </c>
      <c r="E25" s="121">
        <v>334130</v>
      </c>
      <c r="F25" s="122">
        <v>1.8073777665650961</v>
      </c>
      <c r="G25" s="121">
        <v>21532</v>
      </c>
      <c r="H25" s="121">
        <v>256936</v>
      </c>
      <c r="I25" s="121">
        <v>278468</v>
      </c>
      <c r="J25" s="122">
        <v>1.7033590552776312</v>
      </c>
      <c r="K25" s="122">
        <v>119.74735277726174</v>
      </c>
      <c r="L25" s="122">
        <v>120.00887380514993</v>
      </c>
      <c r="M25" s="122">
        <v>119.98865219702084</v>
      </c>
    </row>
    <row r="26" spans="1:30" x14ac:dyDescent="0.25">
      <c r="A26" s="118">
        <v>13</v>
      </c>
      <c r="B26" s="118" t="s">
        <v>19</v>
      </c>
      <c r="C26" s="121">
        <v>11581</v>
      </c>
      <c r="D26" s="121">
        <v>8190</v>
      </c>
      <c r="E26" s="121">
        <v>19771</v>
      </c>
      <c r="F26" s="122">
        <v>0.10694539796713409</v>
      </c>
      <c r="G26" s="121">
        <v>10158</v>
      </c>
      <c r="H26" s="121">
        <v>8034</v>
      </c>
      <c r="I26" s="121">
        <v>18192</v>
      </c>
      <c r="J26" s="122">
        <v>0.11127852368534505</v>
      </c>
      <c r="K26" s="122">
        <v>114.00866312266193</v>
      </c>
      <c r="L26" s="122">
        <v>101.94174757281553</v>
      </c>
      <c r="M26" s="122">
        <v>108.67963940193492</v>
      </c>
    </row>
    <row r="27" spans="1:30" x14ac:dyDescent="0.25">
      <c r="A27" s="118">
        <v>14</v>
      </c>
      <c r="B27" s="118" t="s">
        <v>20</v>
      </c>
      <c r="C27" s="121">
        <v>72778</v>
      </c>
      <c r="D27" s="121">
        <v>68558</v>
      </c>
      <c r="E27" s="121">
        <v>141336</v>
      </c>
      <c r="F27" s="122">
        <v>0.76451544014378958</v>
      </c>
      <c r="G27" s="121">
        <v>65182</v>
      </c>
      <c r="H27" s="121">
        <v>57529</v>
      </c>
      <c r="I27" s="121">
        <v>122711</v>
      </c>
      <c r="J27" s="122">
        <v>0.75061009894197317</v>
      </c>
      <c r="K27" s="122">
        <v>111.6535239790126</v>
      </c>
      <c r="L27" s="122">
        <v>119.17120061186533</v>
      </c>
      <c r="M27" s="122">
        <v>115.17793840812966</v>
      </c>
    </row>
    <row r="28" spans="1:30" x14ac:dyDescent="0.25">
      <c r="A28" s="118">
        <v>15</v>
      </c>
      <c r="B28" s="118" t="s">
        <v>21</v>
      </c>
      <c r="C28" s="121">
        <v>37272</v>
      </c>
      <c r="D28" s="121">
        <v>33568</v>
      </c>
      <c r="E28" s="121">
        <v>70840</v>
      </c>
      <c r="F28" s="122">
        <v>0.38318810338332809</v>
      </c>
      <c r="G28" s="121">
        <v>31508</v>
      </c>
      <c r="H28" s="121">
        <v>27852</v>
      </c>
      <c r="I28" s="121">
        <v>59360</v>
      </c>
      <c r="J28" s="122">
        <v>0.36309878880618307</v>
      </c>
      <c r="K28" s="122">
        <v>118.29376666243493</v>
      </c>
      <c r="L28" s="122">
        <v>120.5227631767916</v>
      </c>
      <c r="M28" s="122">
        <v>119.33962264150944</v>
      </c>
    </row>
    <row r="29" spans="1:30" x14ac:dyDescent="0.25">
      <c r="A29" s="118">
        <v>16</v>
      </c>
      <c r="B29" s="118" t="s">
        <v>22</v>
      </c>
      <c r="C29" s="121">
        <v>59004</v>
      </c>
      <c r="D29" s="121">
        <v>35044</v>
      </c>
      <c r="E29" s="121">
        <v>94048</v>
      </c>
      <c r="F29" s="122">
        <v>0.50872493996323043</v>
      </c>
      <c r="G29" s="121">
        <v>57298</v>
      </c>
      <c r="H29" s="121">
        <v>31288</v>
      </c>
      <c r="I29" s="121">
        <v>88586</v>
      </c>
      <c r="J29" s="122">
        <v>0.54187111363181495</v>
      </c>
      <c r="K29" s="122">
        <v>102.97741631470558</v>
      </c>
      <c r="L29" s="122">
        <v>112.00460240347738</v>
      </c>
      <c r="M29" s="122">
        <v>106.16575982660916</v>
      </c>
    </row>
    <row r="30" spans="1:30" x14ac:dyDescent="0.25">
      <c r="A30" s="118">
        <v>17</v>
      </c>
      <c r="B30" s="118" t="s">
        <v>23</v>
      </c>
      <c r="C30" s="121">
        <v>9695</v>
      </c>
      <c r="D30" s="121">
        <v>3663</v>
      </c>
      <c r="E30" s="121">
        <v>13358</v>
      </c>
      <c r="F30" s="122">
        <v>7.225616438445083E-2</v>
      </c>
      <c r="G30" s="121">
        <v>8393</v>
      </c>
      <c r="H30" s="121">
        <v>3123</v>
      </c>
      <c r="I30" s="121">
        <v>11516</v>
      </c>
      <c r="J30" s="122">
        <v>7.0442143731334297E-2</v>
      </c>
      <c r="K30" s="122">
        <v>115.51292743953294</v>
      </c>
      <c r="L30" s="122">
        <v>117.29106628242074</v>
      </c>
      <c r="M30" s="122">
        <v>115.99513720041681</v>
      </c>
    </row>
    <row r="31" spans="1:30" x14ac:dyDescent="0.25">
      <c r="A31" s="118">
        <v>18</v>
      </c>
      <c r="B31" s="118" t="s">
        <v>24</v>
      </c>
      <c r="C31" s="121">
        <v>18474</v>
      </c>
      <c r="D31" s="121">
        <v>18607</v>
      </c>
      <c r="E31" s="121">
        <v>37081</v>
      </c>
      <c r="F31" s="122">
        <v>0.20057874169335388</v>
      </c>
      <c r="G31" s="121">
        <v>16599</v>
      </c>
      <c r="H31" s="121">
        <v>12941</v>
      </c>
      <c r="I31" s="121">
        <v>29540</v>
      </c>
      <c r="J31" s="122">
        <v>0.18069302933515241</v>
      </c>
      <c r="K31" s="122">
        <v>111.29586119645762</v>
      </c>
      <c r="L31" s="122">
        <v>143.7833243180589</v>
      </c>
      <c r="M31" s="122">
        <v>125.52809749492214</v>
      </c>
    </row>
    <row r="32" spans="1:30" x14ac:dyDescent="0.25">
      <c r="A32" s="118">
        <v>19</v>
      </c>
      <c r="B32" s="118" t="s">
        <v>25</v>
      </c>
      <c r="C32" s="121">
        <v>29268</v>
      </c>
      <c r="D32" s="121">
        <v>32214</v>
      </c>
      <c r="E32" s="121">
        <v>61482</v>
      </c>
      <c r="F32" s="122">
        <v>0.33256876019499965</v>
      </c>
      <c r="G32" s="121">
        <v>27186</v>
      </c>
      <c r="H32" s="121">
        <v>24945</v>
      </c>
      <c r="I32" s="121">
        <v>52131</v>
      </c>
      <c r="J32" s="122">
        <v>0.31887976683381281</v>
      </c>
      <c r="K32" s="122">
        <v>107.65835356433458</v>
      </c>
      <c r="L32" s="122">
        <v>129.14010823812387</v>
      </c>
      <c r="M32" s="122">
        <v>117.9375035967083</v>
      </c>
    </row>
    <row r="33" spans="1:30" x14ac:dyDescent="0.25">
      <c r="A33" s="118">
        <v>20</v>
      </c>
      <c r="B33" s="118" t="s">
        <v>26</v>
      </c>
      <c r="C33" s="121">
        <v>7880</v>
      </c>
      <c r="D33" s="121">
        <v>4290</v>
      </c>
      <c r="E33" s="121">
        <v>12170</v>
      </c>
      <c r="F33" s="122">
        <v>6.5830028489202469E-2</v>
      </c>
      <c r="G33" s="121">
        <v>9801</v>
      </c>
      <c r="H33" s="121">
        <v>3992</v>
      </c>
      <c r="I33" s="121">
        <v>13793</v>
      </c>
      <c r="J33" s="122">
        <v>8.4370309872029703E-2</v>
      </c>
      <c r="K33" s="122">
        <v>80.399959187837979</v>
      </c>
      <c r="L33" s="122">
        <v>107.46492985971945</v>
      </c>
      <c r="M33" s="122">
        <v>88.233161748713115</v>
      </c>
    </row>
    <row r="34" spans="1:30" x14ac:dyDescent="0.25">
      <c r="A34" s="118">
        <v>21</v>
      </c>
      <c r="B34" s="118" t="s">
        <v>27</v>
      </c>
      <c r="C34" s="121">
        <v>69648</v>
      </c>
      <c r="D34" s="121">
        <v>20459</v>
      </c>
      <c r="E34" s="121">
        <v>90107</v>
      </c>
      <c r="F34" s="122">
        <v>0.48740726187975075</v>
      </c>
      <c r="G34" s="121">
        <v>52942</v>
      </c>
      <c r="H34" s="121">
        <v>17037</v>
      </c>
      <c r="I34" s="121">
        <v>69979</v>
      </c>
      <c r="J34" s="122">
        <v>0.42805407920936461</v>
      </c>
      <c r="K34" s="122">
        <v>131.55528691775908</v>
      </c>
      <c r="L34" s="122">
        <v>120.08569583846922</v>
      </c>
      <c r="M34" s="122">
        <v>128.76291458866231</v>
      </c>
    </row>
    <row r="35" spans="1:30" x14ac:dyDescent="0.25">
      <c r="A35" s="118">
        <v>22</v>
      </c>
      <c r="B35" s="118" t="s">
        <v>28</v>
      </c>
      <c r="C35" s="121">
        <v>24536</v>
      </c>
      <c r="D35" s="121">
        <v>62480</v>
      </c>
      <c r="E35" s="121">
        <v>87016</v>
      </c>
      <c r="F35" s="122">
        <v>0.4706874083004472</v>
      </c>
      <c r="G35" s="121">
        <v>23940</v>
      </c>
      <c r="H35" s="121">
        <v>51106</v>
      </c>
      <c r="I35" s="121">
        <v>75046</v>
      </c>
      <c r="J35" s="122">
        <v>0.45904837777541796</v>
      </c>
      <c r="K35" s="122">
        <v>102.48955722639934</v>
      </c>
      <c r="L35" s="122">
        <v>122.25570383125269</v>
      </c>
      <c r="M35" s="122">
        <v>115.95021720011727</v>
      </c>
    </row>
    <row r="36" spans="1:30" x14ac:dyDescent="0.25">
      <c r="A36" s="145" t="s">
        <v>29</v>
      </c>
      <c r="B36" s="145"/>
      <c r="C36" s="128">
        <v>393924</v>
      </c>
      <c r="D36" s="128">
        <v>620142</v>
      </c>
      <c r="E36" s="128">
        <v>1014066</v>
      </c>
      <c r="F36" s="122">
        <v>5.4852911807667697</v>
      </c>
      <c r="G36" s="128">
        <v>351074</v>
      </c>
      <c r="H36" s="128">
        <v>516176</v>
      </c>
      <c r="I36" s="128">
        <v>867250</v>
      </c>
      <c r="J36" s="122">
        <v>5.3048757512156719</v>
      </c>
      <c r="K36" s="122">
        <v>112.20540398890262</v>
      </c>
      <c r="L36" s="122">
        <v>120.14157961625492</v>
      </c>
      <c r="M36" s="122">
        <v>116.9289132314788</v>
      </c>
    </row>
    <row r="37" spans="1:30" ht="5.25" customHeight="1" x14ac:dyDescent="0.25">
      <c r="A37" s="125"/>
      <c r="B37" s="125"/>
      <c r="C37" s="126"/>
      <c r="D37" s="126"/>
      <c r="E37" s="126"/>
      <c r="F37" s="127"/>
      <c r="G37" s="126"/>
      <c r="H37" s="126"/>
      <c r="I37" s="126"/>
      <c r="J37" s="127"/>
      <c r="K37" s="127"/>
      <c r="L37" s="127"/>
      <c r="M37" s="127"/>
    </row>
    <row r="38" spans="1:30" x14ac:dyDescent="0.25">
      <c r="A38" s="146" t="s">
        <v>30</v>
      </c>
      <c r="B38" s="146"/>
      <c r="C38" s="130">
        <v>2032262</v>
      </c>
      <c r="D38" s="130">
        <v>16454742</v>
      </c>
      <c r="E38" s="130">
        <v>18487004</v>
      </c>
      <c r="F38" s="131">
        <v>100</v>
      </c>
      <c r="G38" s="130">
        <v>1880813</v>
      </c>
      <c r="H38" s="130">
        <v>14467355</v>
      </c>
      <c r="I38" s="130">
        <v>16348168</v>
      </c>
      <c r="J38" s="131">
        <v>100</v>
      </c>
      <c r="K38" s="132">
        <v>108.05231567412604</v>
      </c>
      <c r="L38" s="132">
        <v>113.73704453924024</v>
      </c>
      <c r="M38" s="132">
        <v>113.08303168893296</v>
      </c>
    </row>
    <row r="39" spans="1:30" ht="15.75" thickBot="1" x14ac:dyDescent="0.3"/>
    <row r="40" spans="1:30" ht="15.75" thickBot="1" x14ac:dyDescent="0.3">
      <c r="A40" s="136" t="s">
        <v>138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2"/>
    </row>
    <row r="41" spans="1:30" x14ac:dyDescent="0.25">
      <c r="A41" s="115"/>
      <c r="B41" s="116"/>
      <c r="C41" s="116"/>
      <c r="D41" s="116"/>
      <c r="E41" s="116"/>
      <c r="F41" s="117"/>
      <c r="G41" s="116"/>
      <c r="H41" s="116"/>
      <c r="I41" s="116"/>
      <c r="J41" s="117"/>
      <c r="K41" s="117"/>
      <c r="L41" s="117"/>
      <c r="M41" s="117"/>
    </row>
    <row r="42" spans="1:30" x14ac:dyDescent="0.25">
      <c r="A42" s="118"/>
      <c r="B42" s="118"/>
      <c r="C42" s="153" t="s">
        <v>135</v>
      </c>
      <c r="D42" s="145"/>
      <c r="E42" s="145"/>
      <c r="F42" s="145"/>
      <c r="G42" s="153" t="s">
        <v>136</v>
      </c>
      <c r="H42" s="145"/>
      <c r="I42" s="145"/>
      <c r="J42" s="145"/>
      <c r="K42" s="154" t="s">
        <v>53</v>
      </c>
      <c r="L42" s="154"/>
      <c r="M42" s="154"/>
    </row>
    <row r="43" spans="1:30" x14ac:dyDescent="0.25">
      <c r="A43" s="118" t="s">
        <v>1</v>
      </c>
      <c r="B43" s="119" t="s">
        <v>2</v>
      </c>
      <c r="C43" s="119" t="s">
        <v>3</v>
      </c>
      <c r="D43" s="119" t="s">
        <v>4</v>
      </c>
      <c r="E43" s="119" t="s">
        <v>0</v>
      </c>
      <c r="F43" s="120" t="s">
        <v>5</v>
      </c>
      <c r="G43" s="119" t="s">
        <v>3</v>
      </c>
      <c r="H43" s="119" t="s">
        <v>4</v>
      </c>
      <c r="I43" s="119" t="s">
        <v>0</v>
      </c>
      <c r="J43" s="120" t="s">
        <v>5</v>
      </c>
      <c r="K43" s="120" t="s">
        <v>3</v>
      </c>
      <c r="L43" s="120" t="s">
        <v>4</v>
      </c>
      <c r="M43" s="120" t="s">
        <v>0</v>
      </c>
    </row>
    <row r="44" spans="1:30" x14ac:dyDescent="0.25">
      <c r="A44" s="118">
        <v>1</v>
      </c>
      <c r="B44" s="118" t="s">
        <v>6</v>
      </c>
      <c r="C44" s="121">
        <v>983563</v>
      </c>
      <c r="D44" s="121">
        <v>26526019</v>
      </c>
      <c r="E44" s="121">
        <v>27509582</v>
      </c>
      <c r="F44" s="122">
        <v>26.962598504783092</v>
      </c>
      <c r="G44" s="121">
        <v>899838</v>
      </c>
      <c r="H44" s="121">
        <v>24103359</v>
      </c>
      <c r="I44" s="121">
        <v>25003197</v>
      </c>
      <c r="J44" s="122">
        <v>27.403452527238098</v>
      </c>
      <c r="K44" s="122">
        <v>109.30445257924204</v>
      </c>
      <c r="L44" s="122">
        <v>110.0511302179916</v>
      </c>
      <c r="M44" s="122">
        <v>110.02425809787444</v>
      </c>
      <c r="P44" s="123"/>
      <c r="Q44" s="123"/>
      <c r="R44" s="123"/>
      <c r="S44" s="123"/>
      <c r="T44" s="123"/>
      <c r="U44" s="123"/>
      <c r="V44" s="123"/>
      <c r="X44" s="123"/>
      <c r="Y44" s="123"/>
      <c r="Z44" s="123"/>
      <c r="AB44" s="123"/>
      <c r="AC44" s="123"/>
      <c r="AD44" s="123"/>
    </row>
    <row r="45" spans="1:30" ht="5.25" customHeight="1" x14ac:dyDescent="0.25">
      <c r="A45" s="124"/>
      <c r="B45" s="125"/>
      <c r="C45" s="126"/>
      <c r="D45" s="126"/>
      <c r="E45" s="126"/>
      <c r="F45" s="127"/>
      <c r="G45" s="126"/>
      <c r="H45" s="126"/>
      <c r="I45" s="126"/>
      <c r="J45" s="127"/>
      <c r="K45" s="127"/>
      <c r="L45" s="127"/>
      <c r="M45" s="127"/>
      <c r="P45" s="123"/>
      <c r="Q45" s="123"/>
      <c r="R45" s="123"/>
      <c r="S45" s="123"/>
      <c r="T45" s="123"/>
      <c r="U45" s="123"/>
      <c r="V45" s="123"/>
      <c r="X45" s="123"/>
      <c r="Y45" s="123"/>
      <c r="Z45" s="123"/>
      <c r="AB45" s="123"/>
      <c r="AC45" s="123"/>
      <c r="AD45" s="123"/>
    </row>
    <row r="46" spans="1:30" x14ac:dyDescent="0.25">
      <c r="A46" s="118">
        <v>2</v>
      </c>
      <c r="B46" s="118" t="s">
        <v>7</v>
      </c>
      <c r="C46" s="121">
        <v>2879441</v>
      </c>
      <c r="D46" s="121">
        <v>15734124</v>
      </c>
      <c r="E46" s="121">
        <v>18613565</v>
      </c>
      <c r="F46" s="122">
        <v>18.243464398611469</v>
      </c>
      <c r="G46" s="121">
        <v>2665080</v>
      </c>
      <c r="H46" s="121">
        <v>14360287</v>
      </c>
      <c r="I46" s="121">
        <v>17025367</v>
      </c>
      <c r="J46" s="122">
        <v>18.659767242697249</v>
      </c>
      <c r="K46" s="122">
        <v>108.04332327735003</v>
      </c>
      <c r="L46" s="122">
        <v>109.5669188227227</v>
      </c>
      <c r="M46" s="122">
        <v>109.3284215253627</v>
      </c>
      <c r="P46" s="123"/>
      <c r="Q46" s="123"/>
      <c r="R46" s="123"/>
      <c r="S46" s="123"/>
      <c r="T46" s="123"/>
      <c r="U46" s="123"/>
      <c r="V46" s="123"/>
      <c r="X46" s="123"/>
      <c r="Y46" s="123"/>
      <c r="Z46" s="123"/>
      <c r="AB46" s="123"/>
      <c r="AC46" s="123"/>
      <c r="AD46" s="123"/>
    </row>
    <row r="47" spans="1:30" x14ac:dyDescent="0.25">
      <c r="A47" s="118">
        <v>3</v>
      </c>
      <c r="B47" s="118" t="s">
        <v>8</v>
      </c>
      <c r="C47" s="121">
        <v>444795</v>
      </c>
      <c r="D47" s="121">
        <v>2746745</v>
      </c>
      <c r="E47" s="121">
        <v>3191540</v>
      </c>
      <c r="F47" s="122">
        <v>3.1280813947647563</v>
      </c>
      <c r="G47" s="121">
        <v>442967</v>
      </c>
      <c r="H47" s="121">
        <v>2440996</v>
      </c>
      <c r="I47" s="121">
        <v>2883963</v>
      </c>
      <c r="J47" s="122">
        <v>3.16081752108785</v>
      </c>
      <c r="K47" s="122">
        <v>100.41267182431197</v>
      </c>
      <c r="L47" s="122">
        <v>112.52558381906401</v>
      </c>
      <c r="M47" s="122">
        <v>110.66508134813103</v>
      </c>
      <c r="P47" s="123"/>
      <c r="Q47" s="123"/>
      <c r="R47" s="123"/>
      <c r="S47" s="123"/>
      <c r="T47" s="123"/>
      <c r="U47" s="123"/>
      <c r="V47" s="123"/>
      <c r="X47" s="123"/>
      <c r="Y47" s="123"/>
      <c r="Z47" s="123"/>
      <c r="AB47" s="123"/>
      <c r="AC47" s="123"/>
      <c r="AD47" s="123"/>
    </row>
    <row r="48" spans="1:30" ht="4.5" customHeight="1" x14ac:dyDescent="0.25">
      <c r="A48" s="124"/>
      <c r="B48" s="125"/>
      <c r="C48" s="126"/>
      <c r="D48" s="126"/>
      <c r="E48" s="126"/>
      <c r="F48" s="127"/>
      <c r="G48" s="126"/>
      <c r="H48" s="126"/>
      <c r="I48" s="126"/>
      <c r="J48" s="127"/>
      <c r="K48" s="127"/>
      <c r="L48" s="127"/>
      <c r="M48" s="127"/>
      <c r="P48" s="123"/>
      <c r="Q48" s="123"/>
      <c r="R48" s="123"/>
      <c r="S48" s="123"/>
      <c r="T48" s="123"/>
      <c r="U48" s="123"/>
      <c r="V48" s="123"/>
      <c r="X48" s="123"/>
      <c r="Y48" s="123"/>
      <c r="Z48" s="123"/>
      <c r="AB48" s="123"/>
      <c r="AC48" s="123"/>
      <c r="AD48" s="123"/>
    </row>
    <row r="49" spans="1:30" x14ac:dyDescent="0.25">
      <c r="A49" s="118">
        <v>4</v>
      </c>
      <c r="B49" s="118" t="s">
        <v>9</v>
      </c>
      <c r="C49" s="121">
        <v>3615560</v>
      </c>
      <c r="D49" s="121">
        <v>10081764</v>
      </c>
      <c r="E49" s="121">
        <v>13697324</v>
      </c>
      <c r="F49" s="122">
        <v>13.424974890637362</v>
      </c>
      <c r="G49" s="121">
        <v>2662865</v>
      </c>
      <c r="H49" s="121">
        <v>8902638</v>
      </c>
      <c r="I49" s="121">
        <v>11565503</v>
      </c>
      <c r="J49" s="122">
        <v>12.67576751941481</v>
      </c>
      <c r="K49" s="122">
        <v>135.77706718140047</v>
      </c>
      <c r="L49" s="122">
        <v>113.24468095861025</v>
      </c>
      <c r="M49" s="122">
        <v>118.43258352014607</v>
      </c>
      <c r="P49" s="123"/>
      <c r="Q49" s="123"/>
      <c r="R49" s="123"/>
      <c r="S49" s="123"/>
      <c r="T49" s="123"/>
      <c r="U49" s="123"/>
      <c r="V49" s="123"/>
      <c r="X49" s="123"/>
      <c r="Y49" s="123"/>
      <c r="Z49" s="123"/>
      <c r="AB49" s="123"/>
      <c r="AC49" s="123"/>
      <c r="AD49" s="123"/>
    </row>
    <row r="50" spans="1:30" x14ac:dyDescent="0.25">
      <c r="A50" s="118">
        <v>5</v>
      </c>
      <c r="B50" s="118" t="s">
        <v>10</v>
      </c>
      <c r="C50" s="121">
        <v>1377007</v>
      </c>
      <c r="D50" s="121">
        <v>5770686</v>
      </c>
      <c r="E50" s="121">
        <v>7147693</v>
      </c>
      <c r="F50" s="122">
        <v>7.0055726980674793</v>
      </c>
      <c r="G50" s="121">
        <v>1296903</v>
      </c>
      <c r="H50" s="121">
        <v>5275682</v>
      </c>
      <c r="I50" s="121">
        <v>6572585</v>
      </c>
      <c r="J50" s="122">
        <v>7.2035396524987263</v>
      </c>
      <c r="K50" s="122">
        <v>106.17656062172729</v>
      </c>
      <c r="L50" s="122">
        <v>109.38274899813901</v>
      </c>
      <c r="M50" s="122">
        <v>108.75010365023807</v>
      </c>
      <c r="P50" s="123"/>
      <c r="Q50" s="123"/>
      <c r="R50" s="123"/>
      <c r="S50" s="123"/>
      <c r="T50" s="123"/>
      <c r="U50" s="123"/>
      <c r="V50" s="123"/>
      <c r="X50" s="123"/>
      <c r="Y50" s="123"/>
      <c r="Z50" s="123"/>
      <c r="AB50" s="123"/>
      <c r="AC50" s="123"/>
      <c r="AD50" s="123"/>
    </row>
    <row r="51" spans="1:30" x14ac:dyDescent="0.25">
      <c r="A51" s="118">
        <v>6</v>
      </c>
      <c r="B51" s="118" t="s">
        <v>11</v>
      </c>
      <c r="C51" s="121">
        <v>1212147</v>
      </c>
      <c r="D51" s="121">
        <v>17830273</v>
      </c>
      <c r="E51" s="121">
        <v>19042420</v>
      </c>
      <c r="F51" s="122">
        <v>18.663792311328166</v>
      </c>
      <c r="G51" s="121">
        <v>1165454</v>
      </c>
      <c r="H51" s="121">
        <v>15739614</v>
      </c>
      <c r="I51" s="121">
        <v>16905068</v>
      </c>
      <c r="J51" s="122">
        <v>18.527919785927054</v>
      </c>
      <c r="K51" s="122">
        <v>104.00642153186655</v>
      </c>
      <c r="L51" s="122">
        <v>113.28278444439617</v>
      </c>
      <c r="M51" s="122">
        <v>112.64326177215023</v>
      </c>
      <c r="P51" s="123"/>
      <c r="Q51" s="123"/>
      <c r="R51" s="123"/>
      <c r="S51" s="123"/>
      <c r="T51" s="123"/>
      <c r="U51" s="123"/>
      <c r="V51" s="123"/>
      <c r="X51" s="123"/>
      <c r="Y51" s="123"/>
      <c r="Z51" s="123"/>
      <c r="AB51" s="123"/>
      <c r="AC51" s="123"/>
      <c r="AD51" s="123"/>
    </row>
    <row r="52" spans="1:30" x14ac:dyDescent="0.25">
      <c r="A52" s="118">
        <v>7</v>
      </c>
      <c r="B52" s="118" t="s">
        <v>12</v>
      </c>
      <c r="C52" s="121">
        <v>491113</v>
      </c>
      <c r="D52" s="121">
        <v>8030924</v>
      </c>
      <c r="E52" s="121">
        <v>8522037</v>
      </c>
      <c r="F52" s="122">
        <v>8.352590092932207</v>
      </c>
      <c r="G52" s="121">
        <v>447375</v>
      </c>
      <c r="H52" s="121">
        <v>7086317</v>
      </c>
      <c r="I52" s="121">
        <v>7533692</v>
      </c>
      <c r="J52" s="122">
        <v>8.2569109493011403</v>
      </c>
      <c r="K52" s="122">
        <v>109.77658563844651</v>
      </c>
      <c r="L52" s="122">
        <v>113.33001332003634</v>
      </c>
      <c r="M52" s="122">
        <v>113.1189992901223</v>
      </c>
      <c r="P52" s="123"/>
      <c r="Q52" s="123"/>
      <c r="R52" s="123"/>
      <c r="S52" s="123"/>
      <c r="T52" s="123"/>
      <c r="U52" s="123"/>
      <c r="V52" s="123"/>
      <c r="X52" s="123"/>
      <c r="Y52" s="123"/>
      <c r="Z52" s="123"/>
      <c r="AB52" s="123"/>
      <c r="AC52" s="123"/>
      <c r="AD52" s="123"/>
    </row>
    <row r="53" spans="1:30" ht="5.25" customHeight="1" x14ac:dyDescent="0.25">
      <c r="A53" s="125"/>
      <c r="B53" s="125"/>
      <c r="C53" s="126"/>
      <c r="D53" s="126"/>
      <c r="E53" s="126"/>
      <c r="F53" s="127"/>
      <c r="G53" s="126"/>
      <c r="H53" s="126"/>
      <c r="I53" s="126"/>
      <c r="J53" s="127"/>
      <c r="K53" s="127"/>
      <c r="L53" s="127"/>
      <c r="M53" s="127"/>
      <c r="P53" s="123"/>
      <c r="Q53" s="123"/>
      <c r="R53" s="123"/>
      <c r="S53" s="123"/>
      <c r="T53" s="123"/>
      <c r="U53" s="123"/>
      <c r="V53" s="123"/>
      <c r="X53" s="123"/>
      <c r="Y53" s="123"/>
      <c r="Z53" s="123"/>
      <c r="AB53" s="123"/>
      <c r="AC53" s="123"/>
      <c r="AD53" s="123"/>
    </row>
    <row r="54" spans="1:30" x14ac:dyDescent="0.25">
      <c r="A54" s="118">
        <v>8</v>
      </c>
      <c r="B54" s="118" t="s">
        <v>13</v>
      </c>
      <c r="C54" s="128">
        <v>6695827</v>
      </c>
      <c r="D54" s="128">
        <v>41713647</v>
      </c>
      <c r="E54" s="128">
        <v>48409474</v>
      </c>
      <c r="F54" s="122">
        <v>47.446929992965217</v>
      </c>
      <c r="G54" s="128">
        <v>5572597</v>
      </c>
      <c r="H54" s="128">
        <v>37004251</v>
      </c>
      <c r="I54" s="128">
        <v>42576848</v>
      </c>
      <c r="J54" s="122">
        <v>46.664137907141729</v>
      </c>
      <c r="K54" s="122">
        <v>120.15631132127444</v>
      </c>
      <c r="L54" s="122">
        <v>112.72663511011207</v>
      </c>
      <c r="M54" s="122">
        <v>113.69905541152319</v>
      </c>
      <c r="P54" s="123"/>
      <c r="Q54" s="123"/>
      <c r="R54" s="123"/>
      <c r="S54" s="123"/>
      <c r="T54" s="123"/>
      <c r="U54" s="123"/>
      <c r="V54" s="123"/>
      <c r="X54" s="123"/>
      <c r="Y54" s="123"/>
      <c r="Z54" s="123"/>
      <c r="AB54" s="123"/>
      <c r="AC54" s="123"/>
      <c r="AD54" s="123"/>
    </row>
    <row r="55" spans="1:30" ht="5.25" customHeight="1" x14ac:dyDescent="0.25">
      <c r="A55" s="124"/>
      <c r="B55" s="125"/>
      <c r="C55" s="126"/>
      <c r="D55" s="126"/>
      <c r="E55" s="126"/>
      <c r="F55" s="127"/>
      <c r="G55" s="126"/>
      <c r="H55" s="126"/>
      <c r="I55" s="126"/>
      <c r="J55" s="127"/>
      <c r="K55" s="127"/>
      <c r="L55" s="127"/>
      <c r="M55" s="127"/>
      <c r="X55" s="123"/>
      <c r="Y55" s="123"/>
      <c r="Z55" s="123"/>
      <c r="AB55" s="123"/>
      <c r="AC55" s="123"/>
      <c r="AD55" s="123"/>
    </row>
    <row r="56" spans="1:30" x14ac:dyDescent="0.25">
      <c r="A56" s="118"/>
      <c r="B56" s="118" t="s">
        <v>14</v>
      </c>
      <c r="C56" s="128">
        <v>11003626</v>
      </c>
      <c r="D56" s="128">
        <v>86720535</v>
      </c>
      <c r="E56" s="128">
        <v>97724161</v>
      </c>
      <c r="F56" s="122">
        <v>95.78107429112454</v>
      </c>
      <c r="G56" s="128">
        <v>9580482</v>
      </c>
      <c r="H56" s="128">
        <v>77908893</v>
      </c>
      <c r="I56" s="128">
        <v>87489375</v>
      </c>
      <c r="J56" s="122">
        <v>95.88817519816493</v>
      </c>
      <c r="K56" s="122">
        <v>114.85461796181026</v>
      </c>
      <c r="L56" s="122">
        <v>111.31018765726783</v>
      </c>
      <c r="M56" s="122">
        <v>111.69831879585379</v>
      </c>
      <c r="P56" s="123"/>
      <c r="Q56" s="123"/>
      <c r="R56" s="123"/>
      <c r="S56" s="123"/>
      <c r="T56" s="123" t="s">
        <v>128</v>
      </c>
      <c r="U56" s="123"/>
      <c r="V56" s="123"/>
      <c r="X56" s="123"/>
      <c r="Y56" s="123"/>
      <c r="Z56" s="123"/>
      <c r="AB56" s="123"/>
      <c r="AC56" s="123"/>
      <c r="AD56" s="123"/>
    </row>
    <row r="57" spans="1:30" ht="4.5" customHeight="1" x14ac:dyDescent="0.25">
      <c r="A57" s="124"/>
      <c r="B57" s="125"/>
      <c r="C57" s="126"/>
      <c r="D57" s="126"/>
      <c r="E57" s="126"/>
      <c r="F57" s="127"/>
      <c r="G57" s="126"/>
      <c r="H57" s="126"/>
      <c r="I57" s="126"/>
      <c r="J57" s="127"/>
      <c r="K57" s="127"/>
      <c r="L57" s="127"/>
      <c r="M57" s="127"/>
      <c r="O57" s="1" t="s">
        <v>128</v>
      </c>
    </row>
    <row r="58" spans="1:30" x14ac:dyDescent="0.25">
      <c r="A58" s="118">
        <v>9</v>
      </c>
      <c r="B58" s="135" t="s">
        <v>133</v>
      </c>
      <c r="C58" s="128">
        <v>367544</v>
      </c>
      <c r="D58" s="128">
        <v>1914213</v>
      </c>
      <c r="E58" s="128">
        <v>2281757</v>
      </c>
      <c r="F58" s="122">
        <v>2.2363879566210185</v>
      </c>
      <c r="G58" s="128">
        <v>344716</v>
      </c>
      <c r="H58" s="128">
        <v>1643265</v>
      </c>
      <c r="I58" s="128">
        <v>1987981</v>
      </c>
      <c r="J58" s="122">
        <v>2.1788230904452468</v>
      </c>
      <c r="K58" s="122">
        <v>106.62226296429525</v>
      </c>
      <c r="L58" s="122">
        <v>116.48839353360536</v>
      </c>
      <c r="M58" s="122">
        <v>114.77760602339761</v>
      </c>
    </row>
    <row r="59" spans="1:30" ht="4.5" customHeight="1" x14ac:dyDescent="0.25">
      <c r="A59" s="124"/>
      <c r="B59" s="125"/>
      <c r="C59" s="126"/>
      <c r="D59" s="126"/>
      <c r="E59" s="126"/>
      <c r="F59" s="127"/>
      <c r="G59" s="126"/>
      <c r="H59" s="126"/>
      <c r="I59" s="126"/>
      <c r="J59" s="127"/>
      <c r="K59" s="127"/>
      <c r="L59" s="127"/>
      <c r="M59" s="127"/>
    </row>
    <row r="60" spans="1:30" x14ac:dyDescent="0.25">
      <c r="A60" s="146" t="s">
        <v>15</v>
      </c>
      <c r="B60" s="146"/>
      <c r="C60" s="130">
        <v>11371170</v>
      </c>
      <c r="D60" s="130">
        <v>88634748</v>
      </c>
      <c r="E60" s="130">
        <v>100005918</v>
      </c>
      <c r="F60" s="131">
        <v>98.017462247745542</v>
      </c>
      <c r="G60" s="130">
        <v>9925198</v>
      </c>
      <c r="H60" s="130">
        <v>79552158</v>
      </c>
      <c r="I60" s="130">
        <v>89477356</v>
      </c>
      <c r="J60" s="131">
        <v>98.066998288610179</v>
      </c>
      <c r="K60" s="132">
        <v>114.56869676554564</v>
      </c>
      <c r="L60" s="132">
        <v>111.41715099670834</v>
      </c>
      <c r="M60" s="132">
        <v>111.76673347388584</v>
      </c>
    </row>
    <row r="61" spans="1:30" ht="6" customHeight="1" x14ac:dyDescent="0.25">
      <c r="A61" s="125"/>
      <c r="B61" s="125"/>
      <c r="C61" s="133"/>
      <c r="D61" s="133"/>
      <c r="E61" s="133"/>
      <c r="F61" s="127"/>
      <c r="G61" s="133"/>
      <c r="H61" s="133"/>
      <c r="I61" s="133"/>
      <c r="J61" s="127"/>
      <c r="K61" s="127"/>
      <c r="L61" s="127"/>
      <c r="M61" s="127"/>
    </row>
    <row r="62" spans="1:30" x14ac:dyDescent="0.25">
      <c r="A62" s="118">
        <v>10</v>
      </c>
      <c r="B62" s="118" t="s">
        <v>16</v>
      </c>
      <c r="C62" s="121">
        <v>55492</v>
      </c>
      <c r="D62" s="121">
        <v>21544</v>
      </c>
      <c r="E62" s="121">
        <v>77036</v>
      </c>
      <c r="F62" s="122">
        <v>7.5504263874837149E-2</v>
      </c>
      <c r="G62" s="121">
        <v>55662</v>
      </c>
      <c r="H62" s="121">
        <v>17817</v>
      </c>
      <c r="I62" s="121">
        <v>73479</v>
      </c>
      <c r="J62" s="122">
        <v>8.05328329912742E-2</v>
      </c>
      <c r="K62" s="122">
        <v>99.69458517480507</v>
      </c>
      <c r="L62" s="122">
        <v>120.91822416792949</v>
      </c>
      <c r="M62" s="122">
        <v>104.84083887913553</v>
      </c>
    </row>
    <row r="63" spans="1:30" x14ac:dyDescent="0.25">
      <c r="A63" s="118">
        <v>11</v>
      </c>
      <c r="B63" s="118" t="s">
        <v>17</v>
      </c>
      <c r="C63" s="121">
        <v>23679</v>
      </c>
      <c r="D63" s="121">
        <v>29709</v>
      </c>
      <c r="E63" s="121">
        <v>53388</v>
      </c>
      <c r="F63" s="122">
        <v>5.2326466064564696E-2</v>
      </c>
      <c r="G63" s="121">
        <v>24064</v>
      </c>
      <c r="H63" s="121">
        <v>25111</v>
      </c>
      <c r="I63" s="121">
        <v>49175</v>
      </c>
      <c r="J63" s="122">
        <v>5.3895698939097E-2</v>
      </c>
      <c r="K63" s="122">
        <v>98.400099734042556</v>
      </c>
      <c r="L63" s="122">
        <v>118.31070048982517</v>
      </c>
      <c r="M63" s="122">
        <v>108.56736146415862</v>
      </c>
    </row>
    <row r="64" spans="1:30" x14ac:dyDescent="0.25">
      <c r="A64" s="118">
        <v>12</v>
      </c>
      <c r="B64" s="118" t="s">
        <v>18</v>
      </c>
      <c r="C64" s="121">
        <v>52528</v>
      </c>
      <c r="D64" s="121">
        <v>523730</v>
      </c>
      <c r="E64" s="121">
        <v>576258</v>
      </c>
      <c r="F64" s="122">
        <v>0.5648000427330846</v>
      </c>
      <c r="G64" s="121">
        <v>46613</v>
      </c>
      <c r="H64" s="121">
        <v>427044</v>
      </c>
      <c r="I64" s="121">
        <v>473657</v>
      </c>
      <c r="J64" s="122">
        <v>0.51912709857439499</v>
      </c>
      <c r="K64" s="122">
        <v>112.68959303198677</v>
      </c>
      <c r="L64" s="122">
        <v>122.64075832935248</v>
      </c>
      <c r="M64" s="122">
        <v>121.6614554413848</v>
      </c>
    </row>
    <row r="65" spans="1:18" x14ac:dyDescent="0.25">
      <c r="A65" s="118">
        <v>13</v>
      </c>
      <c r="B65" s="118" t="s">
        <v>19</v>
      </c>
      <c r="C65" s="121">
        <v>24107</v>
      </c>
      <c r="D65" s="121">
        <v>20807</v>
      </c>
      <c r="E65" s="121">
        <v>44914</v>
      </c>
      <c r="F65" s="122">
        <v>4.4020957833667843E-2</v>
      </c>
      <c r="G65" s="121">
        <v>24339</v>
      </c>
      <c r="H65" s="121">
        <v>20269</v>
      </c>
      <c r="I65" s="121">
        <v>44608</v>
      </c>
      <c r="J65" s="122">
        <v>4.8890276324865062E-2</v>
      </c>
      <c r="K65" s="122">
        <v>99.04679732117178</v>
      </c>
      <c r="L65" s="122">
        <v>102.65429966944595</v>
      </c>
      <c r="M65" s="122">
        <v>100.6859756097561</v>
      </c>
    </row>
    <row r="66" spans="1:18" x14ac:dyDescent="0.25">
      <c r="A66" s="118">
        <v>14</v>
      </c>
      <c r="B66" s="118" t="s">
        <v>20</v>
      </c>
      <c r="C66" s="121">
        <v>175973</v>
      </c>
      <c r="D66" s="121">
        <v>145997</v>
      </c>
      <c r="E66" s="121">
        <v>321970</v>
      </c>
      <c r="F66" s="122">
        <v>0.31556814787607501</v>
      </c>
      <c r="G66" s="121">
        <v>160203</v>
      </c>
      <c r="H66" s="121">
        <v>121088</v>
      </c>
      <c r="I66" s="121">
        <v>281291</v>
      </c>
      <c r="J66" s="122">
        <v>0.30829435791108362</v>
      </c>
      <c r="K66" s="122">
        <v>109.84376072857562</v>
      </c>
      <c r="L66" s="122">
        <v>120.57098969344608</v>
      </c>
      <c r="M66" s="122">
        <v>114.46153627382319</v>
      </c>
    </row>
    <row r="67" spans="1:18" x14ac:dyDescent="0.25">
      <c r="A67" s="118">
        <v>15</v>
      </c>
      <c r="B67" s="118" t="s">
        <v>21</v>
      </c>
      <c r="C67" s="121">
        <v>79226</v>
      </c>
      <c r="D67" s="121">
        <v>90689</v>
      </c>
      <c r="E67" s="121">
        <v>169915</v>
      </c>
      <c r="F67" s="122">
        <v>0.16653651534727859</v>
      </c>
      <c r="G67" s="121">
        <v>66800</v>
      </c>
      <c r="H67" s="121">
        <v>77361</v>
      </c>
      <c r="I67" s="121">
        <v>144161</v>
      </c>
      <c r="J67" s="122">
        <v>0.1580001597307405</v>
      </c>
      <c r="K67" s="122">
        <v>118.60179640718562</v>
      </c>
      <c r="L67" s="122">
        <v>117.22831917891443</v>
      </c>
      <c r="M67" s="122">
        <v>117.86474844097918</v>
      </c>
    </row>
    <row r="68" spans="1:18" x14ac:dyDescent="0.25">
      <c r="A68" s="118">
        <v>16</v>
      </c>
      <c r="B68" s="118" t="s">
        <v>22</v>
      </c>
      <c r="C68" s="121">
        <v>112991</v>
      </c>
      <c r="D68" s="121">
        <v>75471</v>
      </c>
      <c r="E68" s="121">
        <v>188462</v>
      </c>
      <c r="F68" s="122">
        <v>0.18471473828313462</v>
      </c>
      <c r="G68" s="121">
        <v>110292</v>
      </c>
      <c r="H68" s="121">
        <v>68534</v>
      </c>
      <c r="I68" s="121">
        <v>178826</v>
      </c>
      <c r="J68" s="122">
        <v>0.19599292848973995</v>
      </c>
      <c r="K68" s="122">
        <v>102.44714031842746</v>
      </c>
      <c r="L68" s="122">
        <v>110.12198324919018</v>
      </c>
      <c r="M68" s="122">
        <v>105.38847818549874</v>
      </c>
    </row>
    <row r="69" spans="1:18" x14ac:dyDescent="0.25">
      <c r="A69" s="118">
        <v>17</v>
      </c>
      <c r="B69" s="118" t="s">
        <v>23</v>
      </c>
      <c r="C69" s="121">
        <v>22078</v>
      </c>
      <c r="D69" s="121">
        <v>8832</v>
      </c>
      <c r="E69" s="121">
        <v>30910</v>
      </c>
      <c r="F69" s="122">
        <v>3.029540469872808E-2</v>
      </c>
      <c r="G69" s="121">
        <v>20315</v>
      </c>
      <c r="H69" s="121">
        <v>7126</v>
      </c>
      <c r="I69" s="121">
        <v>27441</v>
      </c>
      <c r="J69" s="122">
        <v>3.0075279605241707E-2</v>
      </c>
      <c r="K69" s="122">
        <v>108.67831651489048</v>
      </c>
      <c r="L69" s="122">
        <v>123.94049957900646</v>
      </c>
      <c r="M69" s="122">
        <v>112.64166757771218</v>
      </c>
    </row>
    <row r="70" spans="1:18" x14ac:dyDescent="0.25">
      <c r="A70" s="118">
        <v>18</v>
      </c>
      <c r="B70" s="118" t="s">
        <v>24</v>
      </c>
      <c r="C70" s="121">
        <v>58390</v>
      </c>
      <c r="D70" s="121">
        <v>35643</v>
      </c>
      <c r="E70" s="121">
        <v>94033</v>
      </c>
      <c r="F70" s="122">
        <v>9.2163306050970478E-2</v>
      </c>
      <c r="G70" s="121">
        <v>55644</v>
      </c>
      <c r="H70" s="121">
        <v>27211</v>
      </c>
      <c r="I70" s="121">
        <v>82855</v>
      </c>
      <c r="J70" s="122">
        <v>9.0808909722397205E-2</v>
      </c>
      <c r="K70" s="122">
        <v>104.93494356983682</v>
      </c>
      <c r="L70" s="122">
        <v>130.9874683032597</v>
      </c>
      <c r="M70" s="122">
        <v>113.49103856134211</v>
      </c>
      <c r="R70" s="1" t="s">
        <v>128</v>
      </c>
    </row>
    <row r="71" spans="1:18" x14ac:dyDescent="0.25">
      <c r="A71" s="118">
        <v>19</v>
      </c>
      <c r="B71" s="118" t="s">
        <v>25</v>
      </c>
      <c r="C71" s="121">
        <v>80134</v>
      </c>
      <c r="D71" s="121">
        <v>62061</v>
      </c>
      <c r="E71" s="121">
        <v>142195</v>
      </c>
      <c r="F71" s="122">
        <v>0.13936768266372174</v>
      </c>
      <c r="G71" s="121">
        <v>81410</v>
      </c>
      <c r="H71" s="121">
        <v>51055</v>
      </c>
      <c r="I71" s="121">
        <v>132465</v>
      </c>
      <c r="J71" s="122">
        <v>0.14518136776751367</v>
      </c>
      <c r="K71" s="122">
        <v>98.432624984645628</v>
      </c>
      <c r="L71" s="122">
        <v>121.55714425619431</v>
      </c>
      <c r="M71" s="122">
        <v>107.3453365039822</v>
      </c>
    </row>
    <row r="72" spans="1:18" x14ac:dyDescent="0.25">
      <c r="A72" s="118">
        <v>20</v>
      </c>
      <c r="B72" s="118" t="s">
        <v>26</v>
      </c>
      <c r="C72" s="121">
        <v>15846</v>
      </c>
      <c r="D72" s="121">
        <v>9754</v>
      </c>
      <c r="E72" s="121">
        <v>25600</v>
      </c>
      <c r="F72" s="122">
        <v>2.509098545090388E-2</v>
      </c>
      <c r="G72" s="121">
        <v>26005</v>
      </c>
      <c r="H72" s="121">
        <v>10454</v>
      </c>
      <c r="I72" s="121">
        <v>36459</v>
      </c>
      <c r="J72" s="122">
        <v>3.9958989072100409E-2</v>
      </c>
      <c r="K72" s="122">
        <v>60.934435685445109</v>
      </c>
      <c r="L72" s="122">
        <v>93.303998469485364</v>
      </c>
      <c r="M72" s="122">
        <v>70.215858910008507</v>
      </c>
    </row>
    <row r="73" spans="1:18" x14ac:dyDescent="0.25">
      <c r="A73" s="118">
        <v>21</v>
      </c>
      <c r="B73" s="118" t="s">
        <v>27</v>
      </c>
      <c r="C73" s="121">
        <v>111322</v>
      </c>
      <c r="D73" s="121">
        <v>32640</v>
      </c>
      <c r="E73" s="121">
        <v>143962</v>
      </c>
      <c r="F73" s="122">
        <v>0.14109954872980562</v>
      </c>
      <c r="G73" s="121">
        <v>75684</v>
      </c>
      <c r="H73" s="121">
        <v>31314</v>
      </c>
      <c r="I73" s="121">
        <v>106998</v>
      </c>
      <c r="J73" s="122">
        <v>0.11726958810544996</v>
      </c>
      <c r="K73" s="122">
        <v>147.08789176047779</v>
      </c>
      <c r="L73" s="122">
        <v>104.23452768729642</v>
      </c>
      <c r="M73" s="122">
        <v>134.54644012037608</v>
      </c>
    </row>
    <row r="74" spans="1:18" x14ac:dyDescent="0.25">
      <c r="A74" s="118">
        <v>22</v>
      </c>
      <c r="B74" s="118" t="s">
        <v>28</v>
      </c>
      <c r="C74" s="121">
        <v>50256</v>
      </c>
      <c r="D74" s="121">
        <v>103858</v>
      </c>
      <c r="E74" s="121">
        <v>154114</v>
      </c>
      <c r="F74" s="122">
        <v>0.15104969264767967</v>
      </c>
      <c r="G74" s="121">
        <v>43850</v>
      </c>
      <c r="H74" s="121">
        <v>88426</v>
      </c>
      <c r="I74" s="121">
        <v>132276</v>
      </c>
      <c r="J74" s="122">
        <v>0.14497422415593281</v>
      </c>
      <c r="K74" s="122">
        <v>114.60889395667047</v>
      </c>
      <c r="L74" s="122">
        <v>117.45188066858164</v>
      </c>
      <c r="M74" s="122">
        <v>116.50941969820678</v>
      </c>
    </row>
    <row r="75" spans="1:18" x14ac:dyDescent="0.25">
      <c r="A75" s="145" t="s">
        <v>29</v>
      </c>
      <c r="B75" s="145"/>
      <c r="C75" s="128">
        <v>862022</v>
      </c>
      <c r="D75" s="128">
        <v>1160735</v>
      </c>
      <c r="E75" s="128">
        <v>2022757</v>
      </c>
      <c r="F75" s="122">
        <v>1.9825377522544521</v>
      </c>
      <c r="G75" s="128">
        <v>790881</v>
      </c>
      <c r="H75" s="128">
        <v>972810</v>
      </c>
      <c r="I75" s="128">
        <v>1763691</v>
      </c>
      <c r="J75" s="122">
        <v>1.9330017113898308</v>
      </c>
      <c r="K75" s="122">
        <v>108.99515856367772</v>
      </c>
      <c r="L75" s="122">
        <v>119.3177496119489</v>
      </c>
      <c r="M75" s="122">
        <v>114.68885422673245</v>
      </c>
    </row>
    <row r="76" spans="1:18" ht="3.75" customHeight="1" x14ac:dyDescent="0.25">
      <c r="A76" s="125"/>
      <c r="B76" s="125"/>
      <c r="C76" s="126"/>
      <c r="D76" s="126"/>
      <c r="E76" s="126"/>
      <c r="F76" s="127"/>
      <c r="G76" s="126"/>
      <c r="H76" s="126"/>
      <c r="I76" s="126"/>
      <c r="J76" s="127"/>
      <c r="K76" s="127"/>
      <c r="L76" s="127"/>
      <c r="M76" s="127"/>
    </row>
    <row r="77" spans="1:18" x14ac:dyDescent="0.25">
      <c r="A77" s="146" t="s">
        <v>30</v>
      </c>
      <c r="B77" s="146"/>
      <c r="C77" s="130">
        <v>12233192</v>
      </c>
      <c r="D77" s="130">
        <v>89795483</v>
      </c>
      <c r="E77" s="130">
        <v>102028675</v>
      </c>
      <c r="F77" s="131">
        <v>100</v>
      </c>
      <c r="G77" s="130">
        <v>10716079</v>
      </c>
      <c r="H77" s="130">
        <v>80524968</v>
      </c>
      <c r="I77" s="130">
        <v>91241047</v>
      </c>
      <c r="J77" s="131">
        <v>100</v>
      </c>
      <c r="K77" s="132">
        <v>114.15735177017639</v>
      </c>
      <c r="L77" s="132">
        <v>111.51259693763554</v>
      </c>
      <c r="M77" s="132">
        <v>111.82321811804725</v>
      </c>
    </row>
    <row r="78" spans="1:18" ht="15.75" thickBot="1" x14ac:dyDescent="0.3"/>
    <row r="79" spans="1:18" ht="15.75" thickBot="1" x14ac:dyDescent="0.3">
      <c r="A79" s="147" t="s">
        <v>129</v>
      </c>
      <c r="B79" s="148"/>
      <c r="C79" s="148"/>
      <c r="D79" s="148"/>
      <c r="E79" s="148"/>
      <c r="F79" s="148"/>
      <c r="G79" s="148"/>
      <c r="H79" s="148"/>
      <c r="I79" s="148"/>
      <c r="J79" s="149"/>
      <c r="K79" s="149"/>
      <c r="L79" s="149"/>
      <c r="M79" s="150"/>
    </row>
  </sheetData>
  <mergeCells count="15">
    <mergeCell ref="A36:B36"/>
    <mergeCell ref="A1:M1"/>
    <mergeCell ref="C3:F3"/>
    <mergeCell ref="G3:J3"/>
    <mergeCell ref="K3:M3"/>
    <mergeCell ref="A21:B21"/>
    <mergeCell ref="A75:B75"/>
    <mergeCell ref="A77:B77"/>
    <mergeCell ref="A79:M79"/>
    <mergeCell ref="A38:B38"/>
    <mergeCell ref="A40:M40"/>
    <mergeCell ref="C42:F42"/>
    <mergeCell ref="G42:J42"/>
    <mergeCell ref="K42:M42"/>
    <mergeCell ref="A60:B60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&amp;CHRVATSKA TURISTIČKA ZAJEDNICA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workbookViewId="0">
      <selection activeCell="I3" sqref="I3"/>
    </sheetView>
  </sheetViews>
  <sheetFormatPr defaultColWidth="13.28515625" defaultRowHeight="12.75" x14ac:dyDescent="0.2"/>
  <cols>
    <col min="1" max="1" width="38.7109375" style="6" customWidth="1"/>
    <col min="2" max="16384" width="13.28515625" style="6"/>
  </cols>
  <sheetData>
    <row r="1" spans="1:10" s="7" customFormat="1" ht="15.75" thickBot="1" x14ac:dyDescent="0.3">
      <c r="A1" s="156" t="s">
        <v>141</v>
      </c>
      <c r="B1" s="137"/>
      <c r="C1" s="137"/>
      <c r="D1" s="137"/>
      <c r="E1" s="137"/>
      <c r="F1" s="137"/>
      <c r="G1" s="138"/>
    </row>
    <row r="2" spans="1:10" ht="12.75" customHeight="1" x14ac:dyDescent="0.35">
      <c r="A2" s="2"/>
      <c r="B2" s="3"/>
      <c r="C2" s="4"/>
      <c r="D2" s="4"/>
      <c r="E2" s="4"/>
      <c r="F2" s="5"/>
      <c r="G2" s="5"/>
    </row>
    <row r="3" spans="1:10" ht="15" x14ac:dyDescent="0.25">
      <c r="A3" s="157" t="s">
        <v>38</v>
      </c>
      <c r="B3" s="158" t="s">
        <v>139</v>
      </c>
      <c r="C3" s="158"/>
      <c r="D3" s="159" t="s">
        <v>140</v>
      </c>
      <c r="E3" s="159"/>
      <c r="F3" s="160" t="s">
        <v>130</v>
      </c>
      <c r="G3" s="160"/>
    </row>
    <row r="4" spans="1:10" ht="15" x14ac:dyDescent="0.2">
      <c r="A4" s="157"/>
      <c r="B4" s="20" t="s">
        <v>40</v>
      </c>
      <c r="C4" s="20" t="s">
        <v>41</v>
      </c>
      <c r="D4" s="21" t="s">
        <v>40</v>
      </c>
      <c r="E4" s="21" t="s">
        <v>41</v>
      </c>
      <c r="F4" s="22" t="s">
        <v>40</v>
      </c>
      <c r="G4" s="22" t="s">
        <v>41</v>
      </c>
    </row>
    <row r="5" spans="1:10" ht="15" x14ac:dyDescent="0.25">
      <c r="A5" s="18" t="s">
        <v>42</v>
      </c>
      <c r="B5" s="9">
        <v>7071494</v>
      </c>
      <c r="C5" s="9">
        <v>24761150</v>
      </c>
      <c r="D5" s="10">
        <v>6495375</v>
      </c>
      <c r="E5" s="10">
        <v>23416101</v>
      </c>
      <c r="F5" s="98">
        <v>108.87</v>
      </c>
      <c r="G5" s="98">
        <v>105.74</v>
      </c>
      <c r="I5" s="8"/>
      <c r="J5" s="8"/>
    </row>
    <row r="6" spans="1:10" ht="15" x14ac:dyDescent="0.25">
      <c r="A6" s="19" t="s">
        <v>43</v>
      </c>
      <c r="B6" s="9">
        <v>2783776</v>
      </c>
      <c r="C6" s="9">
        <v>18668980</v>
      </c>
      <c r="D6" s="10">
        <v>2553201</v>
      </c>
      <c r="E6" s="10">
        <v>17179553</v>
      </c>
      <c r="F6" s="98">
        <v>109.03</v>
      </c>
      <c r="G6" s="98">
        <v>108.67</v>
      </c>
      <c r="I6" s="8"/>
      <c r="J6" s="8"/>
    </row>
    <row r="7" spans="1:10" ht="15" x14ac:dyDescent="0.25">
      <c r="A7" s="19" t="s">
        <v>44</v>
      </c>
      <c r="B7" s="9">
        <v>25082</v>
      </c>
      <c r="C7" s="9">
        <v>85652</v>
      </c>
      <c r="D7" s="10">
        <v>22412</v>
      </c>
      <c r="E7" s="10">
        <v>70612</v>
      </c>
      <c r="F7" s="98">
        <v>111.91</v>
      </c>
      <c r="G7" s="98">
        <v>121.3</v>
      </c>
      <c r="I7" s="8"/>
      <c r="J7" s="8"/>
    </row>
    <row r="8" spans="1:10" ht="15" x14ac:dyDescent="0.25">
      <c r="A8" s="19" t="s">
        <v>45</v>
      </c>
      <c r="B8" s="9">
        <v>5707157</v>
      </c>
      <c r="C8" s="9">
        <v>34946748</v>
      </c>
      <c r="D8" s="10">
        <v>4737304</v>
      </c>
      <c r="E8" s="10">
        <v>30432712</v>
      </c>
      <c r="F8" s="98">
        <v>120.47</v>
      </c>
      <c r="G8" s="98">
        <v>114.83</v>
      </c>
      <c r="I8" s="8"/>
      <c r="J8" s="8"/>
    </row>
    <row r="9" spans="1:10" ht="15" x14ac:dyDescent="0.25">
      <c r="A9" s="19" t="s">
        <v>46</v>
      </c>
      <c r="B9" s="9">
        <v>1899780</v>
      </c>
      <c r="C9" s="9">
        <v>8237319</v>
      </c>
      <c r="D9" s="10">
        <v>1641867</v>
      </c>
      <c r="E9" s="10">
        <v>7378258</v>
      </c>
      <c r="F9" s="98">
        <v>115.71</v>
      </c>
      <c r="G9" s="98">
        <v>111.64</v>
      </c>
      <c r="I9" s="8"/>
      <c r="J9" s="8"/>
    </row>
    <row r="10" spans="1:10" ht="15" x14ac:dyDescent="0.25">
      <c r="A10" s="19" t="s">
        <v>47</v>
      </c>
      <c r="B10" s="9">
        <v>11390</v>
      </c>
      <c r="C10" s="9">
        <v>72552</v>
      </c>
      <c r="D10" s="10">
        <v>7828</v>
      </c>
      <c r="E10" s="10">
        <v>50917</v>
      </c>
      <c r="F10" s="98">
        <v>145.5</v>
      </c>
      <c r="G10" s="98">
        <v>142.49</v>
      </c>
      <c r="I10" s="8"/>
      <c r="J10" s="8"/>
    </row>
    <row r="11" spans="1:10" ht="15" x14ac:dyDescent="0.25">
      <c r="A11" s="19" t="s">
        <v>48</v>
      </c>
      <c r="B11" s="9">
        <v>6531</v>
      </c>
      <c r="C11" s="9">
        <v>12113</v>
      </c>
      <c r="D11" s="10">
        <v>6805</v>
      </c>
      <c r="E11" s="10">
        <v>14146</v>
      </c>
      <c r="F11" s="98">
        <v>95.97</v>
      </c>
      <c r="G11" s="98">
        <v>85.63</v>
      </c>
      <c r="I11" s="8"/>
      <c r="J11" s="8"/>
    </row>
    <row r="12" spans="1:10" ht="15" x14ac:dyDescent="0.25">
      <c r="A12" s="11" t="s">
        <v>49</v>
      </c>
      <c r="B12" s="12">
        <v>17505210</v>
      </c>
      <c r="C12" s="12">
        <v>86784514</v>
      </c>
      <c r="D12" s="59">
        <v>15464792</v>
      </c>
      <c r="E12" s="59">
        <v>78542299</v>
      </c>
      <c r="F12" s="103">
        <v>113.19395695719672</v>
      </c>
      <c r="G12" s="103">
        <v>110.49398235720093</v>
      </c>
      <c r="I12" s="8"/>
      <c r="J12" s="8"/>
    </row>
    <row r="13" spans="1:10" ht="15" x14ac:dyDescent="0.25">
      <c r="A13" s="13" t="s">
        <v>50</v>
      </c>
      <c r="B13" s="14">
        <v>507898</v>
      </c>
      <c r="C13" s="14">
        <v>12050109</v>
      </c>
      <c r="D13" s="15">
        <v>473030</v>
      </c>
      <c r="E13" s="15">
        <v>9936066</v>
      </c>
      <c r="F13" s="107">
        <v>107.37</v>
      </c>
      <c r="G13" s="107">
        <v>121.28</v>
      </c>
      <c r="I13" s="8"/>
      <c r="J13" s="8"/>
    </row>
    <row r="14" spans="1:10" ht="15" x14ac:dyDescent="0.25">
      <c r="A14" s="23" t="s">
        <v>51</v>
      </c>
      <c r="B14" s="16">
        <v>473896</v>
      </c>
      <c r="C14" s="16">
        <v>3194052</v>
      </c>
      <c r="D14" s="17">
        <v>410346</v>
      </c>
      <c r="E14" s="17">
        <v>2762682</v>
      </c>
      <c r="F14" s="111">
        <v>115.486930541543</v>
      </c>
      <c r="G14" s="111">
        <v>115.61417492132644</v>
      </c>
      <c r="I14" s="8"/>
      <c r="J14" s="8"/>
    </row>
    <row r="15" spans="1:10" ht="15" x14ac:dyDescent="0.25">
      <c r="A15" s="11" t="s">
        <v>52</v>
      </c>
      <c r="B15" s="12">
        <v>18487004</v>
      </c>
      <c r="C15" s="12">
        <v>102028675</v>
      </c>
      <c r="D15" s="12">
        <v>16348168</v>
      </c>
      <c r="E15" s="12">
        <v>91241047</v>
      </c>
      <c r="F15" s="112">
        <v>113.08303168893296</v>
      </c>
      <c r="G15" s="112">
        <v>111.82321811804725</v>
      </c>
      <c r="I15" s="8"/>
      <c r="J15" s="8"/>
    </row>
    <row r="18" spans="8:9" x14ac:dyDescent="0.2">
      <c r="H18" s="55"/>
      <c r="I18" s="55"/>
    </row>
    <row r="19" spans="8:9" x14ac:dyDescent="0.2">
      <c r="H19" s="55"/>
      <c r="I19" s="55"/>
    </row>
    <row r="20" spans="8:9" x14ac:dyDescent="0.2">
      <c r="H20" s="55"/>
      <c r="I20" s="55"/>
    </row>
    <row r="21" spans="8:9" x14ac:dyDescent="0.2">
      <c r="H21" s="55"/>
      <c r="I21" s="55"/>
    </row>
    <row r="22" spans="8:9" x14ac:dyDescent="0.2">
      <c r="H22" s="55"/>
      <c r="I22" s="55"/>
    </row>
    <row r="23" spans="8:9" x14ac:dyDescent="0.2">
      <c r="H23" s="55"/>
      <c r="I23" s="55"/>
    </row>
    <row r="24" spans="8:9" x14ac:dyDescent="0.2">
      <c r="H24" s="55"/>
      <c r="I24" s="55"/>
    </row>
    <row r="25" spans="8:9" x14ac:dyDescent="0.2">
      <c r="H25" s="55"/>
      <c r="I25" s="55"/>
    </row>
  </sheetData>
  <mergeCells count="5">
    <mergeCell ref="A1:G1"/>
    <mergeCell ref="A3:A4"/>
    <mergeCell ref="B3:C3"/>
    <mergeCell ref="D3:E3"/>
    <mergeCell ref="F3:G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&amp;CHRVATSKA TURISTIČKA ZAJEDNICA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4"/>
  <sheetViews>
    <sheetView zoomScaleNormal="100" workbookViewId="0">
      <selection activeCell="K4" sqref="K4"/>
    </sheetView>
  </sheetViews>
  <sheetFormatPr defaultRowHeight="12.75" x14ac:dyDescent="0.2"/>
  <cols>
    <col min="1" max="1" width="33.140625" style="6" customWidth="1"/>
    <col min="2" max="2" width="12.7109375" style="6" bestFit="1" customWidth="1"/>
    <col min="3" max="3" width="14.28515625" style="6" bestFit="1" customWidth="1"/>
    <col min="4" max="4" width="11.140625" style="6" bestFit="1" customWidth="1"/>
    <col min="5" max="5" width="12.7109375" style="6" bestFit="1" customWidth="1"/>
    <col min="6" max="6" width="14.28515625" style="6" bestFit="1" customWidth="1"/>
    <col min="7" max="7" width="11.140625" style="6" bestFit="1" customWidth="1"/>
    <col min="8" max="8" width="9.28515625" style="6" bestFit="1" customWidth="1"/>
    <col min="9" max="9" width="11.140625" style="6" bestFit="1" customWidth="1"/>
    <col min="10" max="16384" width="9.140625" style="6"/>
  </cols>
  <sheetData>
    <row r="1" spans="1:9" ht="15.75" thickBot="1" x14ac:dyDescent="0.3">
      <c r="A1" s="136" t="s">
        <v>142</v>
      </c>
      <c r="B1" s="137"/>
      <c r="C1" s="137"/>
      <c r="D1" s="137"/>
      <c r="E1" s="137"/>
      <c r="F1" s="137"/>
      <c r="G1" s="137"/>
      <c r="H1" s="137"/>
      <c r="I1" s="138"/>
    </row>
    <row r="3" spans="1:9" ht="15" x14ac:dyDescent="0.2">
      <c r="A3" s="56"/>
      <c r="B3" s="139" t="s">
        <v>143</v>
      </c>
      <c r="C3" s="139"/>
      <c r="D3" s="139"/>
      <c r="E3" s="140" t="s">
        <v>144</v>
      </c>
      <c r="F3" s="140"/>
      <c r="G3" s="140"/>
      <c r="H3" s="141" t="s">
        <v>37</v>
      </c>
      <c r="I3" s="141"/>
    </row>
    <row r="4" spans="1:9" ht="15" x14ac:dyDescent="0.2">
      <c r="A4" s="25" t="s">
        <v>31</v>
      </c>
      <c r="B4" s="26" t="s">
        <v>32</v>
      </c>
      <c r="C4" s="26" t="s">
        <v>33</v>
      </c>
      <c r="D4" s="27" t="s">
        <v>34</v>
      </c>
      <c r="E4" s="56" t="s">
        <v>32</v>
      </c>
      <c r="F4" s="56" t="s">
        <v>33</v>
      </c>
      <c r="G4" s="27" t="s">
        <v>34</v>
      </c>
      <c r="H4" s="57" t="s">
        <v>32</v>
      </c>
      <c r="I4" s="57" t="s">
        <v>33</v>
      </c>
    </row>
    <row r="5" spans="1:9" ht="15" x14ac:dyDescent="0.25">
      <c r="A5" s="29" t="s">
        <v>57</v>
      </c>
      <c r="B5" s="30">
        <v>24556</v>
      </c>
      <c r="C5" s="30">
        <v>66515</v>
      </c>
      <c r="D5" s="31">
        <v>8.3619229845710166</v>
      </c>
      <c r="E5" s="30">
        <v>20908</v>
      </c>
      <c r="F5" s="30">
        <v>60067</v>
      </c>
      <c r="G5" s="31">
        <v>8.5363912582532997</v>
      </c>
      <c r="H5" s="32">
        <v>117.4478668452267</v>
      </c>
      <c r="I5" s="32">
        <v>110.73467960777133</v>
      </c>
    </row>
    <row r="6" spans="1:9" ht="15" x14ac:dyDescent="0.25">
      <c r="A6" s="33" t="s">
        <v>116</v>
      </c>
      <c r="B6" s="34">
        <v>24065</v>
      </c>
      <c r="C6" s="34">
        <v>61562</v>
      </c>
      <c r="D6" s="35">
        <v>7.739257352118484</v>
      </c>
      <c r="E6" s="34">
        <v>24934</v>
      </c>
      <c r="F6" s="34">
        <v>57972</v>
      </c>
      <c r="G6" s="35">
        <v>8.2386613951664032</v>
      </c>
      <c r="H6" s="36">
        <v>96.514799069543599</v>
      </c>
      <c r="I6" s="36">
        <v>106.19264472503967</v>
      </c>
    </row>
    <row r="7" spans="1:9" ht="15" x14ac:dyDescent="0.25">
      <c r="A7" s="29" t="s">
        <v>77</v>
      </c>
      <c r="B7" s="30">
        <v>26771</v>
      </c>
      <c r="C7" s="30">
        <v>57498</v>
      </c>
      <c r="D7" s="31">
        <v>7.2283522177984558</v>
      </c>
      <c r="E7" s="30">
        <v>25021</v>
      </c>
      <c r="F7" s="30">
        <v>55575</v>
      </c>
      <c r="G7" s="31">
        <v>7.898012955157192</v>
      </c>
      <c r="H7" s="32">
        <v>106.99412493505456</v>
      </c>
      <c r="I7" s="32">
        <v>103.46018893387314</v>
      </c>
    </row>
    <row r="8" spans="1:9" ht="15" x14ac:dyDescent="0.25">
      <c r="A8" s="33" t="s">
        <v>60</v>
      </c>
      <c r="B8" s="34">
        <v>16178</v>
      </c>
      <c r="C8" s="34">
        <v>57417</v>
      </c>
      <c r="D8" s="35">
        <v>7.2181693152689475</v>
      </c>
      <c r="E8" s="34">
        <v>14966</v>
      </c>
      <c r="F8" s="34">
        <v>49611</v>
      </c>
      <c r="G8" s="35">
        <v>7.050442118188097</v>
      </c>
      <c r="H8" s="36">
        <v>108.09835627422157</v>
      </c>
      <c r="I8" s="36">
        <v>115.73441373888855</v>
      </c>
    </row>
    <row r="9" spans="1:9" ht="15" x14ac:dyDescent="0.25">
      <c r="A9" s="29" t="s">
        <v>102</v>
      </c>
      <c r="B9" s="30">
        <v>12929</v>
      </c>
      <c r="C9" s="30">
        <v>43625</v>
      </c>
      <c r="D9" s="31">
        <v>5.4843101586395644</v>
      </c>
      <c r="E9" s="30">
        <v>11037</v>
      </c>
      <c r="F9" s="30">
        <v>40833</v>
      </c>
      <c r="G9" s="31">
        <v>5.8029610975786534</v>
      </c>
      <c r="H9" s="32">
        <v>117.1423394038235</v>
      </c>
      <c r="I9" s="32">
        <v>106.83760683760684</v>
      </c>
    </row>
    <row r="10" spans="1:9" ht="15" x14ac:dyDescent="0.25">
      <c r="A10" s="33" t="s">
        <v>117</v>
      </c>
      <c r="B10" s="34">
        <v>6472</v>
      </c>
      <c r="C10" s="34">
        <v>19054</v>
      </c>
      <c r="D10" s="35">
        <v>2.3953706765093012</v>
      </c>
      <c r="E10" s="34">
        <v>5748</v>
      </c>
      <c r="F10" s="34">
        <v>15395</v>
      </c>
      <c r="G10" s="35">
        <v>2.1878526215860545</v>
      </c>
      <c r="H10" s="36">
        <v>112.59568545581071</v>
      </c>
      <c r="I10" s="36">
        <v>123.76745696654758</v>
      </c>
    </row>
    <row r="11" spans="1:9" ht="15" x14ac:dyDescent="0.25">
      <c r="A11" s="29" t="s">
        <v>86</v>
      </c>
      <c r="B11" s="30">
        <v>14543</v>
      </c>
      <c r="C11" s="30">
        <v>16432</v>
      </c>
      <c r="D11" s="31">
        <v>2.0657463501837321</v>
      </c>
      <c r="E11" s="30">
        <v>14029</v>
      </c>
      <c r="F11" s="30">
        <v>16268</v>
      </c>
      <c r="G11" s="31">
        <v>2.3119185740800217</v>
      </c>
      <c r="H11" s="32">
        <v>103.66383919024878</v>
      </c>
      <c r="I11" s="32">
        <v>101.0081140890091</v>
      </c>
    </row>
    <row r="12" spans="1:9" ht="15" x14ac:dyDescent="0.25">
      <c r="A12" s="33" t="s">
        <v>114</v>
      </c>
      <c r="B12" s="34">
        <v>5531</v>
      </c>
      <c r="C12" s="34">
        <v>16295</v>
      </c>
      <c r="D12" s="35">
        <v>2.0485234162757981</v>
      </c>
      <c r="E12" s="34">
        <v>4827</v>
      </c>
      <c r="F12" s="34">
        <v>15989</v>
      </c>
      <c r="G12" s="35">
        <v>2.2722686304994757</v>
      </c>
      <c r="H12" s="36">
        <v>114.58462813341622</v>
      </c>
      <c r="I12" s="36">
        <v>101.91381574832698</v>
      </c>
    </row>
    <row r="13" spans="1:9" ht="15" x14ac:dyDescent="0.25">
      <c r="A13" s="29" t="s">
        <v>105</v>
      </c>
      <c r="B13" s="30">
        <v>9699</v>
      </c>
      <c r="C13" s="30">
        <v>14163</v>
      </c>
      <c r="D13" s="31">
        <v>1.7804993645114533</v>
      </c>
      <c r="E13" s="30">
        <v>6046</v>
      </c>
      <c r="F13" s="30">
        <v>9396</v>
      </c>
      <c r="G13" s="31">
        <v>1.3353077773577506</v>
      </c>
      <c r="H13" s="32">
        <v>160.42011247105526</v>
      </c>
      <c r="I13" s="32">
        <v>150.73435504469987</v>
      </c>
    </row>
    <row r="14" spans="1:9" ht="15" x14ac:dyDescent="0.25">
      <c r="A14" s="33" t="s">
        <v>125</v>
      </c>
      <c r="B14" s="34">
        <v>3680</v>
      </c>
      <c r="C14" s="34">
        <v>11231</v>
      </c>
      <c r="D14" s="35">
        <v>1.4119034359124574</v>
      </c>
      <c r="E14" s="34">
        <v>2905</v>
      </c>
      <c r="F14" s="34">
        <v>9028</v>
      </c>
      <c r="G14" s="35">
        <v>1.2830096438895031</v>
      </c>
      <c r="H14" s="36">
        <v>126.67814113597247</v>
      </c>
      <c r="I14" s="36">
        <v>124.40186087727072</v>
      </c>
    </row>
    <row r="15" spans="1:9" ht="15" x14ac:dyDescent="0.25">
      <c r="A15" s="29" t="s">
        <v>93</v>
      </c>
      <c r="B15" s="30">
        <v>3631</v>
      </c>
      <c r="C15" s="30">
        <v>9077</v>
      </c>
      <c r="D15" s="31">
        <v>1.1411136575351593</v>
      </c>
      <c r="E15" s="30">
        <v>3086</v>
      </c>
      <c r="F15" s="30">
        <v>8843</v>
      </c>
      <c r="G15" s="31">
        <v>1.2567184626622592</v>
      </c>
      <c r="H15" s="32">
        <v>117.66040181464679</v>
      </c>
      <c r="I15" s="32">
        <v>102.64616080515663</v>
      </c>
    </row>
    <row r="16" spans="1:9" ht="15" x14ac:dyDescent="0.25">
      <c r="A16" s="33" t="s">
        <v>70</v>
      </c>
      <c r="B16" s="34">
        <v>3613</v>
      </c>
      <c r="C16" s="34">
        <v>8544</v>
      </c>
      <c r="D16" s="35">
        <v>1.0741076445940732</v>
      </c>
      <c r="E16" s="34">
        <v>2603</v>
      </c>
      <c r="F16" s="34">
        <v>8383</v>
      </c>
      <c r="G16" s="35">
        <v>1.19134579582695</v>
      </c>
      <c r="H16" s="36">
        <v>138.80138301959278</v>
      </c>
      <c r="I16" s="36">
        <v>101.92055350113324</v>
      </c>
    </row>
    <row r="17" spans="1:9" ht="15" x14ac:dyDescent="0.25">
      <c r="A17" s="29" t="s">
        <v>120</v>
      </c>
      <c r="B17" s="30">
        <v>3032</v>
      </c>
      <c r="C17" s="30">
        <v>8209</v>
      </c>
      <c r="D17" s="31">
        <v>1.0319931711695629</v>
      </c>
      <c r="E17" s="30">
        <v>2492</v>
      </c>
      <c r="F17" s="30">
        <v>7157</v>
      </c>
      <c r="G17" s="31">
        <v>1.017113427261539</v>
      </c>
      <c r="H17" s="32">
        <v>121.66934189406101</v>
      </c>
      <c r="I17" s="32">
        <v>114.6988961855526</v>
      </c>
    </row>
    <row r="18" spans="1:9" ht="15" x14ac:dyDescent="0.25">
      <c r="A18" s="33" t="s">
        <v>113</v>
      </c>
      <c r="B18" s="34">
        <v>1175</v>
      </c>
      <c r="C18" s="34">
        <v>4939</v>
      </c>
      <c r="D18" s="35">
        <v>0.62090562460792686</v>
      </c>
      <c r="E18" s="34">
        <v>1339</v>
      </c>
      <c r="F18" s="34">
        <v>4939</v>
      </c>
      <c r="G18" s="35">
        <v>0.70190348152085247</v>
      </c>
      <c r="H18" s="36">
        <v>87.752053771471253</v>
      </c>
      <c r="I18" s="36">
        <v>100</v>
      </c>
    </row>
    <row r="19" spans="1:9" ht="15" x14ac:dyDescent="0.25">
      <c r="A19" s="29" t="s">
        <v>99</v>
      </c>
      <c r="B19" s="30">
        <v>1425</v>
      </c>
      <c r="C19" s="30">
        <v>4734</v>
      </c>
      <c r="D19" s="31">
        <v>0.59513408116904742</v>
      </c>
      <c r="E19" s="30">
        <v>1308</v>
      </c>
      <c r="F19" s="30">
        <v>4340</v>
      </c>
      <c r="G19" s="31">
        <v>0.61677690014183029</v>
      </c>
      <c r="H19" s="32">
        <v>108.94495412844036</v>
      </c>
      <c r="I19" s="32">
        <v>109.07834101382488</v>
      </c>
    </row>
    <row r="20" spans="1:9" ht="15" x14ac:dyDescent="0.25">
      <c r="A20" s="33" t="s">
        <v>85</v>
      </c>
      <c r="B20" s="34">
        <v>2952</v>
      </c>
      <c r="C20" s="34">
        <v>4720</v>
      </c>
      <c r="D20" s="35">
        <v>0.59337407332444114</v>
      </c>
      <c r="E20" s="34">
        <v>2516</v>
      </c>
      <c r="F20" s="34">
        <v>4663</v>
      </c>
      <c r="G20" s="35">
        <v>0.66267988141966694</v>
      </c>
      <c r="H20" s="36">
        <v>117.32909379968204</v>
      </c>
      <c r="I20" s="36">
        <v>101.22238901994425</v>
      </c>
    </row>
    <row r="21" spans="1:9" ht="15" x14ac:dyDescent="0.25">
      <c r="A21" s="29" t="s">
        <v>95</v>
      </c>
      <c r="B21" s="30">
        <v>1471</v>
      </c>
      <c r="C21" s="30">
        <v>4706</v>
      </c>
      <c r="D21" s="31">
        <v>0.59161406547983464</v>
      </c>
      <c r="E21" s="30">
        <v>1516</v>
      </c>
      <c r="F21" s="30">
        <v>4640</v>
      </c>
      <c r="G21" s="31">
        <v>0.65941124807790152</v>
      </c>
      <c r="H21" s="32">
        <v>97.031662269129299</v>
      </c>
      <c r="I21" s="32">
        <v>101.42241379310344</v>
      </c>
    </row>
    <row r="22" spans="1:9" ht="15" x14ac:dyDescent="0.25">
      <c r="A22" s="33" t="s">
        <v>110</v>
      </c>
      <c r="B22" s="34">
        <v>1591</v>
      </c>
      <c r="C22" s="34">
        <v>4620</v>
      </c>
      <c r="D22" s="35">
        <v>0.5808025887201097</v>
      </c>
      <c r="E22" s="34">
        <v>1449</v>
      </c>
      <c r="F22" s="34">
        <v>4865</v>
      </c>
      <c r="G22" s="35">
        <v>0.69138700902995487</v>
      </c>
      <c r="H22" s="36">
        <v>109.79986197377502</v>
      </c>
      <c r="I22" s="36">
        <v>94.964028776978409</v>
      </c>
    </row>
    <row r="23" spans="1:9" ht="15" x14ac:dyDescent="0.25">
      <c r="A23" s="29" t="s">
        <v>79</v>
      </c>
      <c r="B23" s="30">
        <v>3131</v>
      </c>
      <c r="C23" s="30">
        <v>4542</v>
      </c>
      <c r="D23" s="31">
        <v>0.5709968307287312</v>
      </c>
      <c r="E23" s="30">
        <v>2236</v>
      </c>
      <c r="F23" s="30">
        <v>3378</v>
      </c>
      <c r="G23" s="31">
        <v>0.48006275776016194</v>
      </c>
      <c r="H23" s="32">
        <v>140.02683363148481</v>
      </c>
      <c r="I23" s="32">
        <v>134.45825932504439</v>
      </c>
    </row>
    <row r="24" spans="1:9" ht="15" x14ac:dyDescent="0.25">
      <c r="A24" s="33" t="s">
        <v>118</v>
      </c>
      <c r="B24" s="34">
        <v>1600</v>
      </c>
      <c r="C24" s="34">
        <v>4387</v>
      </c>
      <c r="D24" s="35">
        <v>0.5515110295920177</v>
      </c>
      <c r="E24" s="34">
        <v>1356</v>
      </c>
      <c r="F24" s="34">
        <v>3859</v>
      </c>
      <c r="G24" s="35">
        <v>0.54841982895099617</v>
      </c>
      <c r="H24" s="36">
        <v>117.99410029498524</v>
      </c>
      <c r="I24" s="36">
        <v>113.6823011142783</v>
      </c>
    </row>
    <row r="25" spans="1:9" ht="15" x14ac:dyDescent="0.25">
      <c r="A25" s="29" t="s">
        <v>56</v>
      </c>
      <c r="B25" s="30">
        <v>1291</v>
      </c>
      <c r="C25" s="30">
        <v>3943</v>
      </c>
      <c r="D25" s="31">
        <v>0.49569363794878624</v>
      </c>
      <c r="E25" s="30">
        <v>1046</v>
      </c>
      <c r="F25" s="30">
        <v>3882</v>
      </c>
      <c r="G25" s="31">
        <v>0.55168846229276158</v>
      </c>
      <c r="H25" s="32">
        <v>123.42256214149138</v>
      </c>
      <c r="I25" s="32">
        <v>101.57135497166409</v>
      </c>
    </row>
    <row r="26" spans="1:9" ht="15" x14ac:dyDescent="0.25">
      <c r="A26" s="33" t="s">
        <v>62</v>
      </c>
      <c r="B26" s="34">
        <v>1979</v>
      </c>
      <c r="C26" s="34">
        <v>3579</v>
      </c>
      <c r="D26" s="35">
        <v>0.44993343398902008</v>
      </c>
      <c r="E26" s="34">
        <v>1766</v>
      </c>
      <c r="F26" s="34">
        <v>3320</v>
      </c>
      <c r="G26" s="35">
        <v>0.47182011715918815</v>
      </c>
      <c r="H26" s="36">
        <v>112.06115515288788</v>
      </c>
      <c r="I26" s="36">
        <v>107.8012048192771</v>
      </c>
    </row>
    <row r="27" spans="1:9" ht="15" x14ac:dyDescent="0.25">
      <c r="A27" s="29" t="s">
        <v>112</v>
      </c>
      <c r="B27" s="30">
        <v>1226</v>
      </c>
      <c r="C27" s="30">
        <v>3415</v>
      </c>
      <c r="D27" s="31">
        <v>0.42931619923791658</v>
      </c>
      <c r="E27" s="30">
        <v>1357</v>
      </c>
      <c r="F27" s="30">
        <v>3401</v>
      </c>
      <c r="G27" s="31">
        <v>0.48333139110192735</v>
      </c>
      <c r="H27" s="32">
        <v>90.346352247605012</v>
      </c>
      <c r="I27" s="32">
        <v>100.41164363422523</v>
      </c>
    </row>
    <row r="28" spans="1:9" ht="15" x14ac:dyDescent="0.25">
      <c r="A28" s="33" t="s">
        <v>122</v>
      </c>
      <c r="B28" s="34">
        <v>3158</v>
      </c>
      <c r="C28" s="34">
        <v>3412</v>
      </c>
      <c r="D28" s="35">
        <v>0.42893905469978666</v>
      </c>
      <c r="E28" s="34">
        <v>2718</v>
      </c>
      <c r="F28" s="34">
        <v>3064</v>
      </c>
      <c r="G28" s="35">
        <v>0.43543880692040737</v>
      </c>
      <c r="H28" s="36">
        <v>116.18837380426785</v>
      </c>
      <c r="I28" s="36">
        <v>111.35770234986946</v>
      </c>
    </row>
    <row r="29" spans="1:9" ht="15" x14ac:dyDescent="0.25">
      <c r="A29" s="29" t="s">
        <v>64</v>
      </c>
      <c r="B29" s="30">
        <v>1665</v>
      </c>
      <c r="C29" s="30">
        <v>3287</v>
      </c>
      <c r="D29" s="31">
        <v>0.41322469894437241</v>
      </c>
      <c r="E29" s="30">
        <v>1427</v>
      </c>
      <c r="F29" s="30">
        <v>2943</v>
      </c>
      <c r="G29" s="31">
        <v>0.4182429532528586</v>
      </c>
      <c r="H29" s="32">
        <v>116.67834618079888</v>
      </c>
      <c r="I29" s="32">
        <v>111.68875297315664</v>
      </c>
    </row>
    <row r="30" spans="1:9" ht="15" x14ac:dyDescent="0.25">
      <c r="A30" s="33" t="s">
        <v>65</v>
      </c>
      <c r="B30" s="34">
        <v>1323</v>
      </c>
      <c r="C30" s="34">
        <v>3247</v>
      </c>
      <c r="D30" s="35">
        <v>0.40819610510263987</v>
      </c>
      <c r="E30" s="34">
        <v>1202</v>
      </c>
      <c r="F30" s="34">
        <v>4170</v>
      </c>
      <c r="G30" s="35">
        <v>0.59261743631138997</v>
      </c>
      <c r="H30" s="36">
        <v>110.06655574043261</v>
      </c>
      <c r="I30" s="36">
        <v>77.865707434052752</v>
      </c>
    </row>
    <row r="31" spans="1:9" ht="15" x14ac:dyDescent="0.25">
      <c r="A31" s="29" t="s">
        <v>54</v>
      </c>
      <c r="B31" s="30">
        <v>2002</v>
      </c>
      <c r="C31" s="30">
        <v>3227</v>
      </c>
      <c r="D31" s="31">
        <v>0.40568180818177357</v>
      </c>
      <c r="E31" s="30">
        <v>2779</v>
      </c>
      <c r="F31" s="30">
        <v>4682</v>
      </c>
      <c r="G31" s="31">
        <v>0.6653800567889514</v>
      </c>
      <c r="H31" s="32">
        <v>72.040302267002517</v>
      </c>
      <c r="I31" s="32">
        <v>68.923536950021358</v>
      </c>
    </row>
    <row r="32" spans="1:9" ht="15" x14ac:dyDescent="0.25">
      <c r="A32" s="33" t="s">
        <v>124</v>
      </c>
      <c r="B32" s="34">
        <v>1188</v>
      </c>
      <c r="C32" s="34">
        <v>3206</v>
      </c>
      <c r="D32" s="35">
        <v>0.40304179641486398</v>
      </c>
      <c r="E32" s="34">
        <v>905</v>
      </c>
      <c r="F32" s="34">
        <v>2274</v>
      </c>
      <c r="G32" s="35">
        <v>0.32316835735541982</v>
      </c>
      <c r="H32" s="36">
        <v>131.2707182320442</v>
      </c>
      <c r="I32" s="36">
        <v>140.98504837291117</v>
      </c>
    </row>
    <row r="33" spans="1:9" ht="15" x14ac:dyDescent="0.25">
      <c r="A33" s="29" t="s">
        <v>119</v>
      </c>
      <c r="B33" s="30">
        <v>859</v>
      </c>
      <c r="C33" s="30">
        <v>2944</v>
      </c>
      <c r="D33" s="31">
        <v>0.37010450675151579</v>
      </c>
      <c r="E33" s="30">
        <v>717</v>
      </c>
      <c r="F33" s="30">
        <v>2025</v>
      </c>
      <c r="G33" s="31">
        <v>0.28778184856848071</v>
      </c>
      <c r="H33" s="32">
        <v>119.80474198047419</v>
      </c>
      <c r="I33" s="32">
        <v>145.38271604938271</v>
      </c>
    </row>
    <row r="34" spans="1:9" ht="15" x14ac:dyDescent="0.25">
      <c r="A34" s="33" t="s">
        <v>115</v>
      </c>
      <c r="B34" s="34">
        <v>1083</v>
      </c>
      <c r="C34" s="34">
        <v>2818</v>
      </c>
      <c r="D34" s="35">
        <v>0.35426443615005826</v>
      </c>
      <c r="E34" s="34">
        <v>818</v>
      </c>
      <c r="F34" s="34">
        <v>2515</v>
      </c>
      <c r="G34" s="35">
        <v>0.35741795019739703</v>
      </c>
      <c r="H34" s="36">
        <v>132.3960880195599</v>
      </c>
      <c r="I34" s="36">
        <v>112.04771371769384</v>
      </c>
    </row>
    <row r="35" spans="1:9" ht="15" x14ac:dyDescent="0.25">
      <c r="A35" s="29" t="s">
        <v>111</v>
      </c>
      <c r="B35" s="30">
        <v>732</v>
      </c>
      <c r="C35" s="30">
        <v>2543</v>
      </c>
      <c r="D35" s="31">
        <v>0.31969285348814697</v>
      </c>
      <c r="E35" s="30">
        <v>576</v>
      </c>
      <c r="F35" s="30">
        <v>2089</v>
      </c>
      <c r="G35" s="31">
        <v>0.29687717612817593</v>
      </c>
      <c r="H35" s="32">
        <v>127.08333333333333</v>
      </c>
      <c r="I35" s="32">
        <v>121.73288654858784</v>
      </c>
    </row>
    <row r="36" spans="1:9" ht="15" x14ac:dyDescent="0.25">
      <c r="A36" s="33" t="s">
        <v>82</v>
      </c>
      <c r="B36" s="34">
        <v>750</v>
      </c>
      <c r="C36" s="34">
        <v>2519</v>
      </c>
      <c r="D36" s="35">
        <v>0.31667569718310745</v>
      </c>
      <c r="E36" s="34">
        <v>613</v>
      </c>
      <c r="F36" s="34">
        <v>2428</v>
      </c>
      <c r="G36" s="35">
        <v>0.34505398929593639</v>
      </c>
      <c r="H36" s="36">
        <v>122.34910277324633</v>
      </c>
      <c r="I36" s="36">
        <v>103.74794069192752</v>
      </c>
    </row>
    <row r="37" spans="1:9" ht="15" x14ac:dyDescent="0.25">
      <c r="A37" s="29" t="s">
        <v>127</v>
      </c>
      <c r="B37" s="30">
        <v>499</v>
      </c>
      <c r="C37" s="30">
        <v>2086</v>
      </c>
      <c r="D37" s="31">
        <v>0.26224116884635257</v>
      </c>
      <c r="E37" s="30">
        <v>406</v>
      </c>
      <c r="F37" s="30">
        <v>2057</v>
      </c>
      <c r="G37" s="31">
        <v>0.29232951234832827</v>
      </c>
      <c r="H37" s="32">
        <v>122.9064039408867</v>
      </c>
      <c r="I37" s="32">
        <v>101.40982012639768</v>
      </c>
    </row>
    <row r="38" spans="1:9" ht="15" x14ac:dyDescent="0.25">
      <c r="A38" s="33" t="s">
        <v>58</v>
      </c>
      <c r="B38" s="34">
        <v>682</v>
      </c>
      <c r="C38" s="34">
        <v>2019</v>
      </c>
      <c r="D38" s="35">
        <v>0.25381827416145053</v>
      </c>
      <c r="E38" s="34">
        <v>682</v>
      </c>
      <c r="F38" s="34">
        <v>2173</v>
      </c>
      <c r="G38" s="35">
        <v>0.30881479355027586</v>
      </c>
      <c r="H38" s="36">
        <v>100</v>
      </c>
      <c r="I38" s="36">
        <v>92.913023469857336</v>
      </c>
    </row>
    <row r="39" spans="1:9" ht="15" x14ac:dyDescent="0.25">
      <c r="A39" s="29" t="s">
        <v>71</v>
      </c>
      <c r="B39" s="30">
        <v>1243</v>
      </c>
      <c r="C39" s="30">
        <v>1951</v>
      </c>
      <c r="D39" s="31">
        <v>0.24526966463050523</v>
      </c>
      <c r="E39" s="30">
        <v>1014</v>
      </c>
      <c r="F39" s="30">
        <v>1611</v>
      </c>
      <c r="G39" s="31">
        <v>0.22894644841670245</v>
      </c>
      <c r="H39" s="32">
        <v>122.58382642998026</v>
      </c>
      <c r="I39" s="32">
        <v>121.10490378646803</v>
      </c>
    </row>
    <row r="40" spans="1:9" ht="15" x14ac:dyDescent="0.25">
      <c r="A40" s="33" t="s">
        <v>73</v>
      </c>
      <c r="B40" s="34">
        <v>739</v>
      </c>
      <c r="C40" s="34">
        <v>1926</v>
      </c>
      <c r="D40" s="35">
        <v>0.24212679347942237</v>
      </c>
      <c r="E40" s="34">
        <v>551</v>
      </c>
      <c r="F40" s="34">
        <v>1529</v>
      </c>
      <c r="G40" s="35">
        <v>0.21729305998084295</v>
      </c>
      <c r="H40" s="36">
        <v>134.11978221415609</v>
      </c>
      <c r="I40" s="36">
        <v>125.96468279921518</v>
      </c>
    </row>
    <row r="41" spans="1:9" ht="15" x14ac:dyDescent="0.25">
      <c r="A41" s="29" t="s">
        <v>121</v>
      </c>
      <c r="B41" s="30">
        <v>1704</v>
      </c>
      <c r="C41" s="30">
        <v>1906</v>
      </c>
      <c r="D41" s="31">
        <v>0.2396124965585561</v>
      </c>
      <c r="E41" s="30">
        <v>606</v>
      </c>
      <c r="F41" s="30">
        <v>891</v>
      </c>
      <c r="G41" s="31">
        <v>0.12662401337013152</v>
      </c>
      <c r="H41" s="32">
        <v>281.18811881188117</v>
      </c>
      <c r="I41" s="32">
        <v>213.91694725028057</v>
      </c>
    </row>
    <row r="42" spans="1:9" ht="15" x14ac:dyDescent="0.25">
      <c r="A42" s="33" t="s">
        <v>74</v>
      </c>
      <c r="B42" s="34">
        <v>1092</v>
      </c>
      <c r="C42" s="34">
        <v>1457</v>
      </c>
      <c r="D42" s="35">
        <v>0.18316653068510819</v>
      </c>
      <c r="E42" s="34">
        <v>805</v>
      </c>
      <c r="F42" s="34">
        <v>1288</v>
      </c>
      <c r="G42" s="35">
        <v>0.18304346713886574</v>
      </c>
      <c r="H42" s="36">
        <v>135.65217391304347</v>
      </c>
      <c r="I42" s="36">
        <v>113.12111801242236</v>
      </c>
    </row>
    <row r="43" spans="1:9" ht="15" x14ac:dyDescent="0.25">
      <c r="A43" s="29" t="s">
        <v>87</v>
      </c>
      <c r="B43" s="30">
        <v>641</v>
      </c>
      <c r="C43" s="30">
        <v>1340</v>
      </c>
      <c r="D43" s="31">
        <v>0.16845789369804048</v>
      </c>
      <c r="E43" s="30">
        <v>696</v>
      </c>
      <c r="F43" s="30">
        <v>1604</v>
      </c>
      <c r="G43" s="31">
        <v>0.22795164696486078</v>
      </c>
      <c r="H43" s="32">
        <v>92.097701149425291</v>
      </c>
      <c r="I43" s="32">
        <v>83.541147132169584</v>
      </c>
    </row>
    <row r="44" spans="1:9" ht="15" x14ac:dyDescent="0.25">
      <c r="A44" s="33" t="s">
        <v>67</v>
      </c>
      <c r="B44" s="34">
        <v>465</v>
      </c>
      <c r="C44" s="34">
        <v>1303</v>
      </c>
      <c r="D44" s="35">
        <v>0.16380644439443787</v>
      </c>
      <c r="E44" s="34">
        <v>293</v>
      </c>
      <c r="F44" s="34">
        <v>1042</v>
      </c>
      <c r="G44" s="35">
        <v>0.14808330183128735</v>
      </c>
      <c r="H44" s="36">
        <v>158.70307167235495</v>
      </c>
      <c r="I44" s="36">
        <v>125.04798464491363</v>
      </c>
    </row>
    <row r="45" spans="1:9" ht="15" x14ac:dyDescent="0.25">
      <c r="A45" s="29" t="s">
        <v>107</v>
      </c>
      <c r="B45" s="30">
        <v>502</v>
      </c>
      <c r="C45" s="30">
        <v>1267</v>
      </c>
      <c r="D45" s="31">
        <v>0.15928070993687857</v>
      </c>
      <c r="E45" s="30">
        <v>287</v>
      </c>
      <c r="F45" s="30">
        <v>699</v>
      </c>
      <c r="G45" s="31">
        <v>9.9338030691045937E-2</v>
      </c>
      <c r="H45" s="32">
        <v>174.91289198606273</v>
      </c>
      <c r="I45" s="32">
        <v>181.25894134477824</v>
      </c>
    </row>
    <row r="46" spans="1:9" ht="15" x14ac:dyDescent="0.25">
      <c r="A46" s="33" t="s">
        <v>61</v>
      </c>
      <c r="B46" s="34">
        <v>481</v>
      </c>
      <c r="C46" s="34">
        <v>1257</v>
      </c>
      <c r="D46" s="35">
        <v>0.15802356147644545</v>
      </c>
      <c r="E46" s="34">
        <v>471</v>
      </c>
      <c r="F46" s="34">
        <v>1421</v>
      </c>
      <c r="G46" s="35">
        <v>0.20194469472385734</v>
      </c>
      <c r="H46" s="36">
        <v>102.12314225053079</v>
      </c>
      <c r="I46" s="36">
        <v>88.458831808585501</v>
      </c>
    </row>
    <row r="47" spans="1:9" ht="15" x14ac:dyDescent="0.25">
      <c r="A47" s="29" t="s">
        <v>78</v>
      </c>
      <c r="B47" s="30">
        <v>371</v>
      </c>
      <c r="C47" s="30">
        <v>1158</v>
      </c>
      <c r="D47" s="31">
        <v>0.14557779171815735</v>
      </c>
      <c r="E47" s="30">
        <v>320</v>
      </c>
      <c r="F47" s="30">
        <v>860</v>
      </c>
      <c r="G47" s="31">
        <v>0.12221846408340414</v>
      </c>
      <c r="H47" s="32">
        <v>115.9375</v>
      </c>
      <c r="I47" s="32">
        <v>134.65116279069767</v>
      </c>
    </row>
    <row r="48" spans="1:9" ht="15" x14ac:dyDescent="0.25">
      <c r="A48" s="33" t="s">
        <v>100</v>
      </c>
      <c r="B48" s="34">
        <v>341</v>
      </c>
      <c r="C48" s="34">
        <v>1094</v>
      </c>
      <c r="D48" s="35">
        <v>0.13753204157138529</v>
      </c>
      <c r="E48" s="34">
        <v>242</v>
      </c>
      <c r="F48" s="34">
        <v>1207</v>
      </c>
      <c r="G48" s="35">
        <v>0.17153219319612653</v>
      </c>
      <c r="H48" s="36">
        <v>140.90909090909091</v>
      </c>
      <c r="I48" s="36">
        <v>90.637945318972655</v>
      </c>
    </row>
    <row r="49" spans="1:9" ht="15" x14ac:dyDescent="0.25">
      <c r="A49" s="29" t="s">
        <v>72</v>
      </c>
      <c r="B49" s="30">
        <v>886</v>
      </c>
      <c r="C49" s="30">
        <v>1039</v>
      </c>
      <c r="D49" s="31">
        <v>0.13061772503900304</v>
      </c>
      <c r="E49" s="30">
        <v>1215</v>
      </c>
      <c r="F49" s="30">
        <v>1510</v>
      </c>
      <c r="G49" s="31">
        <v>0.21459288461155843</v>
      </c>
      <c r="H49" s="32">
        <v>72.921810699588477</v>
      </c>
      <c r="I49" s="32">
        <v>68.807947019867555</v>
      </c>
    </row>
    <row r="50" spans="1:9" ht="15" x14ac:dyDescent="0.25">
      <c r="A50" s="33" t="s">
        <v>104</v>
      </c>
      <c r="B50" s="34">
        <v>259</v>
      </c>
      <c r="C50" s="34">
        <v>855</v>
      </c>
      <c r="D50" s="35">
        <v>0.1074861933670333</v>
      </c>
      <c r="E50" s="34">
        <v>296</v>
      </c>
      <c r="F50" s="34">
        <v>1170</v>
      </c>
      <c r="G50" s="35">
        <v>0.16627395695067773</v>
      </c>
      <c r="H50" s="36">
        <v>87.5</v>
      </c>
      <c r="I50" s="36">
        <v>73.076923076923066</v>
      </c>
    </row>
    <row r="51" spans="1:9" ht="15" x14ac:dyDescent="0.25">
      <c r="A51" s="29" t="s">
        <v>75</v>
      </c>
      <c r="B51" s="30">
        <v>254</v>
      </c>
      <c r="C51" s="30">
        <v>792</v>
      </c>
      <c r="D51" s="31">
        <v>9.9566158066304533E-2</v>
      </c>
      <c r="E51" s="30">
        <v>202</v>
      </c>
      <c r="F51" s="30">
        <v>625</v>
      </c>
      <c r="G51" s="31">
        <v>8.8821558200148365E-2</v>
      </c>
      <c r="H51" s="32">
        <v>125.74257425742574</v>
      </c>
      <c r="I51" s="32">
        <v>126.72000000000001</v>
      </c>
    </row>
    <row r="52" spans="1:9" ht="15" x14ac:dyDescent="0.25">
      <c r="A52" s="33" t="s">
        <v>69</v>
      </c>
      <c r="B52" s="34">
        <v>243</v>
      </c>
      <c r="C52" s="34">
        <v>741</v>
      </c>
      <c r="D52" s="35">
        <v>9.3154700918095523E-2</v>
      </c>
      <c r="E52" s="34">
        <v>235</v>
      </c>
      <c r="F52" s="34">
        <v>911</v>
      </c>
      <c r="G52" s="35">
        <v>0.12946630323253627</v>
      </c>
      <c r="H52" s="36">
        <v>103.40425531914894</v>
      </c>
      <c r="I52" s="36">
        <v>81.339187705817778</v>
      </c>
    </row>
    <row r="53" spans="1:9" ht="15" x14ac:dyDescent="0.25">
      <c r="A53" s="29" t="s">
        <v>98</v>
      </c>
      <c r="B53" s="30">
        <v>294</v>
      </c>
      <c r="C53" s="30">
        <v>727</v>
      </c>
      <c r="D53" s="31">
        <v>9.1394693073489131E-2</v>
      </c>
      <c r="E53" s="30">
        <v>183</v>
      </c>
      <c r="F53" s="30">
        <v>403</v>
      </c>
      <c r="G53" s="31">
        <v>5.7272140727455664E-2</v>
      </c>
      <c r="H53" s="32">
        <v>160.65573770491804</v>
      </c>
      <c r="I53" s="32">
        <v>180.3970223325062</v>
      </c>
    </row>
    <row r="54" spans="1:9" ht="15" x14ac:dyDescent="0.25">
      <c r="A54" s="33" t="s">
        <v>126</v>
      </c>
      <c r="B54" s="34">
        <v>185</v>
      </c>
      <c r="C54" s="34">
        <v>672</v>
      </c>
      <c r="D54" s="35">
        <v>8.4480376541106877E-2</v>
      </c>
      <c r="E54" s="34">
        <v>96</v>
      </c>
      <c r="F54" s="34">
        <v>267</v>
      </c>
      <c r="G54" s="35">
        <v>3.7944569663103382E-2</v>
      </c>
      <c r="H54" s="36">
        <v>192.70833333333331</v>
      </c>
      <c r="I54" s="36">
        <v>251.68539325842696</v>
      </c>
    </row>
    <row r="55" spans="1:9" ht="15" x14ac:dyDescent="0.25">
      <c r="A55" s="29" t="s">
        <v>83</v>
      </c>
      <c r="B55" s="30">
        <v>517</v>
      </c>
      <c r="C55" s="30">
        <v>657</v>
      </c>
      <c r="D55" s="31">
        <v>8.2594653850457153E-2</v>
      </c>
      <c r="E55" s="30">
        <v>95</v>
      </c>
      <c r="F55" s="30">
        <v>235</v>
      </c>
      <c r="G55" s="31">
        <v>3.3396905883255786E-2</v>
      </c>
      <c r="H55" s="32">
        <v>544.21052631578948</v>
      </c>
      <c r="I55" s="32">
        <v>279.57446808510639</v>
      </c>
    </row>
    <row r="56" spans="1:9" ht="15" x14ac:dyDescent="0.25">
      <c r="A56" s="33" t="s">
        <v>91</v>
      </c>
      <c r="B56" s="34">
        <v>130</v>
      </c>
      <c r="C56" s="34">
        <v>573</v>
      </c>
      <c r="D56" s="35">
        <v>7.2034606782818797E-2</v>
      </c>
      <c r="E56" s="34">
        <v>143</v>
      </c>
      <c r="F56" s="34">
        <v>1134</v>
      </c>
      <c r="G56" s="35">
        <v>0.1611578351983492</v>
      </c>
      <c r="H56" s="36">
        <v>90.909090909090907</v>
      </c>
      <c r="I56" s="36">
        <v>50.529100529100532</v>
      </c>
    </row>
    <row r="57" spans="1:9" ht="15" x14ac:dyDescent="0.25">
      <c r="A57" s="29" t="s">
        <v>55</v>
      </c>
      <c r="B57" s="30">
        <v>198</v>
      </c>
      <c r="C57" s="30">
        <v>516</v>
      </c>
      <c r="D57" s="31">
        <v>6.4868860558349922E-2</v>
      </c>
      <c r="E57" s="30">
        <v>294</v>
      </c>
      <c r="F57" s="30">
        <v>852</v>
      </c>
      <c r="G57" s="31">
        <v>0.12108154813844227</v>
      </c>
      <c r="H57" s="32">
        <v>67.346938775510196</v>
      </c>
      <c r="I57" s="32">
        <v>60.563380281690137</v>
      </c>
    </row>
    <row r="58" spans="1:9" ht="15" x14ac:dyDescent="0.25">
      <c r="A58" s="33" t="s">
        <v>106</v>
      </c>
      <c r="B58" s="34">
        <v>157</v>
      </c>
      <c r="C58" s="34">
        <v>516</v>
      </c>
      <c r="D58" s="35">
        <v>6.4868860558349922E-2</v>
      </c>
      <c r="E58" s="34">
        <v>156</v>
      </c>
      <c r="F58" s="34">
        <v>430</v>
      </c>
      <c r="G58" s="35">
        <v>6.1109232041702072E-2</v>
      </c>
      <c r="H58" s="36">
        <v>100.64102564102564</v>
      </c>
      <c r="I58" s="36">
        <v>120</v>
      </c>
    </row>
    <row r="59" spans="1:9" ht="15" x14ac:dyDescent="0.25">
      <c r="A59" s="29" t="s">
        <v>81</v>
      </c>
      <c r="B59" s="30">
        <v>260</v>
      </c>
      <c r="C59" s="30">
        <v>507</v>
      </c>
      <c r="D59" s="31">
        <v>6.373742694396009E-2</v>
      </c>
      <c r="E59" s="30">
        <v>158</v>
      </c>
      <c r="F59" s="30">
        <v>426</v>
      </c>
      <c r="G59" s="31">
        <v>6.0540774069221134E-2</v>
      </c>
      <c r="H59" s="32">
        <v>164.55696202531647</v>
      </c>
      <c r="I59" s="32">
        <v>119.01408450704226</v>
      </c>
    </row>
    <row r="60" spans="1:9" ht="15" x14ac:dyDescent="0.25">
      <c r="A60" s="33" t="s">
        <v>101</v>
      </c>
      <c r="B60" s="34">
        <v>160</v>
      </c>
      <c r="C60" s="34">
        <v>503</v>
      </c>
      <c r="D60" s="35">
        <v>6.3234567559786847E-2</v>
      </c>
      <c r="E60" s="34">
        <v>105</v>
      </c>
      <c r="F60" s="34">
        <v>388</v>
      </c>
      <c r="G60" s="35">
        <v>5.5140423330652104E-2</v>
      </c>
      <c r="H60" s="36">
        <v>152.38095238095238</v>
      </c>
      <c r="I60" s="36">
        <v>129.63917525773198</v>
      </c>
    </row>
    <row r="61" spans="1:9" ht="15" x14ac:dyDescent="0.25">
      <c r="A61" s="29" t="s">
        <v>96</v>
      </c>
      <c r="B61" s="30">
        <v>160</v>
      </c>
      <c r="C61" s="30">
        <v>493</v>
      </c>
      <c r="D61" s="31">
        <v>6.1977419099353698E-2</v>
      </c>
      <c r="E61" s="30">
        <v>141</v>
      </c>
      <c r="F61" s="30">
        <v>446</v>
      </c>
      <c r="G61" s="31">
        <v>6.3383063931625877E-2</v>
      </c>
      <c r="H61" s="32">
        <v>113.47517730496455</v>
      </c>
      <c r="I61" s="32">
        <v>110.53811659192824</v>
      </c>
    </row>
    <row r="62" spans="1:9" ht="15" x14ac:dyDescent="0.25">
      <c r="A62" s="33" t="s">
        <v>59</v>
      </c>
      <c r="B62" s="34">
        <v>83</v>
      </c>
      <c r="C62" s="34">
        <v>350</v>
      </c>
      <c r="D62" s="35">
        <v>4.4000196115159831E-2</v>
      </c>
      <c r="E62" s="34">
        <v>48</v>
      </c>
      <c r="F62" s="34">
        <v>255</v>
      </c>
      <c r="G62" s="35">
        <v>3.6239195745660535E-2</v>
      </c>
      <c r="H62" s="36">
        <v>172.91666666666669</v>
      </c>
      <c r="I62" s="36">
        <v>137.25490196078431</v>
      </c>
    </row>
    <row r="63" spans="1:9" ht="15" x14ac:dyDescent="0.25">
      <c r="A63" s="29" t="s">
        <v>89</v>
      </c>
      <c r="B63" s="30">
        <v>94</v>
      </c>
      <c r="C63" s="30">
        <v>342</v>
      </c>
      <c r="D63" s="31">
        <v>4.2994477346813317E-2</v>
      </c>
      <c r="E63" s="30">
        <v>134</v>
      </c>
      <c r="F63" s="30">
        <v>688</v>
      </c>
      <c r="G63" s="31">
        <v>9.7774771266723334E-2</v>
      </c>
      <c r="H63" s="32">
        <v>70.149253731343293</v>
      </c>
      <c r="I63" s="32">
        <v>49.709302325581397</v>
      </c>
    </row>
    <row r="64" spans="1:9" ht="15" x14ac:dyDescent="0.25">
      <c r="A64" s="33" t="s">
        <v>103</v>
      </c>
      <c r="B64" s="34">
        <v>67</v>
      </c>
      <c r="C64" s="34">
        <v>293</v>
      </c>
      <c r="D64" s="35">
        <v>3.6834449890690943E-2</v>
      </c>
      <c r="E64" s="34">
        <v>34</v>
      </c>
      <c r="F64" s="34">
        <v>78</v>
      </c>
      <c r="G64" s="35">
        <v>1.1084930463378516E-2</v>
      </c>
      <c r="H64" s="36">
        <v>197.05882352941177</v>
      </c>
      <c r="I64" s="36">
        <v>375.64102564102564</v>
      </c>
    </row>
    <row r="65" spans="1:9" ht="15" x14ac:dyDescent="0.25">
      <c r="A65" s="29" t="s">
        <v>63</v>
      </c>
      <c r="B65" s="30">
        <v>70</v>
      </c>
      <c r="C65" s="30">
        <v>275</v>
      </c>
      <c r="D65" s="31">
        <v>3.4571582661911293E-2</v>
      </c>
      <c r="E65" s="30">
        <v>45</v>
      </c>
      <c r="F65" s="30">
        <v>119</v>
      </c>
      <c r="G65" s="31">
        <v>1.691162468130825E-2</v>
      </c>
      <c r="H65" s="32">
        <v>155.55555555555557</v>
      </c>
      <c r="I65" s="32">
        <v>231.0924369747899</v>
      </c>
    </row>
    <row r="66" spans="1:9" ht="15" x14ac:dyDescent="0.25">
      <c r="A66" s="33" t="s">
        <v>92</v>
      </c>
      <c r="B66" s="34">
        <v>58</v>
      </c>
      <c r="C66" s="34">
        <v>225</v>
      </c>
      <c r="D66" s="35">
        <v>2.8285840359745604E-2</v>
      </c>
      <c r="E66" s="34">
        <v>58</v>
      </c>
      <c r="F66" s="34">
        <v>184</v>
      </c>
      <c r="G66" s="35">
        <v>2.6149066734123681E-2</v>
      </c>
      <c r="H66" s="36">
        <v>100</v>
      </c>
      <c r="I66" s="36">
        <v>122.28260869565217</v>
      </c>
    </row>
    <row r="67" spans="1:9" ht="15" x14ac:dyDescent="0.25">
      <c r="A67" s="29" t="s">
        <v>68</v>
      </c>
      <c r="B67" s="30">
        <v>68</v>
      </c>
      <c r="C67" s="30">
        <v>221</v>
      </c>
      <c r="D67" s="31">
        <v>2.7782980975572347E-2</v>
      </c>
      <c r="E67" s="30">
        <v>56</v>
      </c>
      <c r="F67" s="30">
        <v>137</v>
      </c>
      <c r="G67" s="31">
        <v>1.9469685557472523E-2</v>
      </c>
      <c r="H67" s="32">
        <v>121.42857142857142</v>
      </c>
      <c r="I67" s="32">
        <v>161.31386861313868</v>
      </c>
    </row>
    <row r="68" spans="1:9" ht="15" x14ac:dyDescent="0.25">
      <c r="A68" s="33" t="s">
        <v>66</v>
      </c>
      <c r="B68" s="34">
        <v>79</v>
      </c>
      <c r="C68" s="34">
        <v>179</v>
      </c>
      <c r="D68" s="35">
        <v>2.2502957441753169E-2</v>
      </c>
      <c r="E68" s="34">
        <v>107</v>
      </c>
      <c r="F68" s="34">
        <v>321</v>
      </c>
      <c r="G68" s="35">
        <v>4.5618752291596204E-2</v>
      </c>
      <c r="H68" s="36">
        <v>73.831775700934571</v>
      </c>
      <c r="I68" s="36">
        <v>55.763239875389402</v>
      </c>
    </row>
    <row r="69" spans="1:9" ht="15" x14ac:dyDescent="0.25">
      <c r="A69" s="29" t="s">
        <v>97</v>
      </c>
      <c r="B69" s="30">
        <v>49</v>
      </c>
      <c r="C69" s="30">
        <v>130</v>
      </c>
      <c r="D69" s="31">
        <v>1.6342929985630791E-2</v>
      </c>
      <c r="E69" s="30">
        <v>33</v>
      </c>
      <c r="F69" s="30">
        <v>61</v>
      </c>
      <c r="G69" s="31">
        <v>8.6689840803344798E-3</v>
      </c>
      <c r="H69" s="32">
        <v>148.4848484848485</v>
      </c>
      <c r="I69" s="32">
        <v>213.11475409836066</v>
      </c>
    </row>
    <row r="70" spans="1:9" ht="15" x14ac:dyDescent="0.25">
      <c r="A70" s="33" t="s">
        <v>76</v>
      </c>
      <c r="B70" s="34">
        <v>30</v>
      </c>
      <c r="C70" s="34">
        <v>120</v>
      </c>
      <c r="D70" s="35">
        <v>1.5085781525197656E-2</v>
      </c>
      <c r="E70" s="34">
        <v>45</v>
      </c>
      <c r="F70" s="34">
        <v>210</v>
      </c>
      <c r="G70" s="35">
        <v>2.984404355524985E-2</v>
      </c>
      <c r="H70" s="36">
        <v>66.666666666666657</v>
      </c>
      <c r="I70" s="36">
        <v>57.142857142857139</v>
      </c>
    </row>
    <row r="71" spans="1:9" ht="15" x14ac:dyDescent="0.25">
      <c r="A71" s="29" t="s">
        <v>109</v>
      </c>
      <c r="B71" s="30">
        <v>32</v>
      </c>
      <c r="C71" s="30">
        <v>115</v>
      </c>
      <c r="D71" s="31">
        <v>1.4457207294981086E-2</v>
      </c>
      <c r="E71" s="30">
        <v>36</v>
      </c>
      <c r="F71" s="30">
        <v>129</v>
      </c>
      <c r="G71" s="31">
        <v>1.8332769612510624E-2</v>
      </c>
      <c r="H71" s="32">
        <v>88.888888888888886</v>
      </c>
      <c r="I71" s="32">
        <v>89.147286821705436</v>
      </c>
    </row>
    <row r="72" spans="1:9" ht="15" x14ac:dyDescent="0.25">
      <c r="A72" s="33" t="s">
        <v>123</v>
      </c>
      <c r="B72" s="34">
        <v>59</v>
      </c>
      <c r="C72" s="34">
        <v>104</v>
      </c>
      <c r="D72" s="35">
        <v>1.3074343988504633E-2</v>
      </c>
      <c r="E72" s="34">
        <v>39</v>
      </c>
      <c r="F72" s="34">
        <v>102</v>
      </c>
      <c r="G72" s="35">
        <v>1.4495678298264213E-2</v>
      </c>
      <c r="H72" s="36">
        <v>151.28205128205127</v>
      </c>
      <c r="I72" s="36">
        <v>101.96078431372548</v>
      </c>
    </row>
    <row r="73" spans="1:9" ht="15" x14ac:dyDescent="0.25">
      <c r="A73" s="29" t="s">
        <v>88</v>
      </c>
      <c r="B73" s="30">
        <v>32</v>
      </c>
      <c r="C73" s="30">
        <v>78</v>
      </c>
      <c r="D73" s="31">
        <v>9.8057579913784759E-3</v>
      </c>
      <c r="E73" s="30">
        <v>17</v>
      </c>
      <c r="F73" s="30">
        <v>71</v>
      </c>
      <c r="G73" s="31">
        <v>1.0090129011536855E-2</v>
      </c>
      <c r="H73" s="32">
        <v>188.23529411764704</v>
      </c>
      <c r="I73" s="32">
        <v>109.85915492957747</v>
      </c>
    </row>
    <row r="74" spans="1:9" ht="15" x14ac:dyDescent="0.25">
      <c r="A74" s="33" t="s">
        <v>80</v>
      </c>
      <c r="B74" s="34">
        <v>26</v>
      </c>
      <c r="C74" s="34">
        <v>75</v>
      </c>
      <c r="D74" s="35">
        <v>9.4286134532485348E-3</v>
      </c>
      <c r="E74" s="34">
        <v>32</v>
      </c>
      <c r="F74" s="34">
        <v>136</v>
      </c>
      <c r="G74" s="35">
        <v>1.9327571064352282E-2</v>
      </c>
      <c r="H74" s="36">
        <v>81.25</v>
      </c>
      <c r="I74" s="36">
        <v>55.147058823529413</v>
      </c>
    </row>
    <row r="75" spans="1:9" ht="15" x14ac:dyDescent="0.25">
      <c r="A75" s="29" t="s">
        <v>84</v>
      </c>
      <c r="B75" s="30">
        <v>25</v>
      </c>
      <c r="C75" s="30">
        <v>63</v>
      </c>
      <c r="D75" s="31">
        <v>7.9200353007287689E-3</v>
      </c>
      <c r="E75" s="30">
        <v>30</v>
      </c>
      <c r="F75" s="30">
        <v>139</v>
      </c>
      <c r="G75" s="31">
        <v>1.9753914543712996E-2</v>
      </c>
      <c r="H75" s="32">
        <v>83.333333333333343</v>
      </c>
      <c r="I75" s="32">
        <v>45.323741007194243</v>
      </c>
    </row>
    <row r="76" spans="1:9" ht="15" x14ac:dyDescent="0.25">
      <c r="A76" s="33" t="s">
        <v>90</v>
      </c>
      <c r="B76" s="34">
        <v>13</v>
      </c>
      <c r="C76" s="34">
        <v>59</v>
      </c>
      <c r="D76" s="35">
        <v>7.4171759165555136E-3</v>
      </c>
      <c r="E76" s="34">
        <v>12</v>
      </c>
      <c r="F76" s="34">
        <v>29</v>
      </c>
      <c r="G76" s="35">
        <v>4.121320300486884E-3</v>
      </c>
      <c r="H76" s="36">
        <v>108.33333333333333</v>
      </c>
      <c r="I76" s="36">
        <v>203.44827586206895</v>
      </c>
    </row>
    <row r="77" spans="1:9" ht="15" x14ac:dyDescent="0.25">
      <c r="A77" s="29" t="s">
        <v>94</v>
      </c>
      <c r="B77" s="30">
        <v>17</v>
      </c>
      <c r="C77" s="30">
        <v>27</v>
      </c>
      <c r="D77" s="31">
        <v>3.3943008431694724E-3</v>
      </c>
      <c r="E77" s="30">
        <v>8</v>
      </c>
      <c r="F77" s="30">
        <v>16</v>
      </c>
      <c r="G77" s="31">
        <v>2.2738318899237983E-3</v>
      </c>
      <c r="H77" s="32">
        <v>212.5</v>
      </c>
      <c r="I77" s="32">
        <v>168.75</v>
      </c>
    </row>
    <row r="78" spans="1:9" ht="15" x14ac:dyDescent="0.25">
      <c r="A78" s="33" t="s">
        <v>108</v>
      </c>
      <c r="B78" s="34">
        <v>6</v>
      </c>
      <c r="C78" s="34">
        <v>8</v>
      </c>
      <c r="D78" s="35">
        <v>1.0057187683465104E-3</v>
      </c>
      <c r="E78" s="34">
        <v>7</v>
      </c>
      <c r="F78" s="34">
        <v>13</v>
      </c>
      <c r="G78" s="35">
        <v>1.8474884105630861E-3</v>
      </c>
      <c r="H78" s="36">
        <v>85.714285714285708</v>
      </c>
      <c r="I78" s="36">
        <v>61.53846153846154</v>
      </c>
    </row>
    <row r="79" spans="1:9" ht="15" x14ac:dyDescent="0.25">
      <c r="A79" s="37"/>
      <c r="B79" s="38"/>
      <c r="C79" s="38"/>
      <c r="D79" s="39"/>
      <c r="E79" s="38"/>
      <c r="F79" s="38"/>
      <c r="G79" s="39"/>
      <c r="H79" s="40"/>
      <c r="I79" s="40"/>
    </row>
    <row r="80" spans="1:9" ht="15" x14ac:dyDescent="0.25">
      <c r="A80" s="41" t="s">
        <v>35</v>
      </c>
      <c r="B80" s="42">
        <v>198572</v>
      </c>
      <c r="C80" s="42">
        <v>490429</v>
      </c>
      <c r="D80" s="43">
        <v>61.654206230176342</v>
      </c>
      <c r="E80" s="42">
        <v>176679</v>
      </c>
      <c r="F80" s="42">
        <v>449861</v>
      </c>
      <c r="G80" s="43">
        <v>63.931767989563113</v>
      </c>
      <c r="H80" s="44">
        <v>112.39139909100686</v>
      </c>
      <c r="I80" s="44">
        <v>109.0178966391841</v>
      </c>
    </row>
    <row r="81" spans="1:9" ht="15" x14ac:dyDescent="0.25">
      <c r="A81" s="45" t="s">
        <v>36</v>
      </c>
      <c r="B81" s="46">
        <v>117280</v>
      </c>
      <c r="C81" s="46">
        <v>305022</v>
      </c>
      <c r="D81" s="47">
        <v>38.345793769823658</v>
      </c>
      <c r="E81" s="46">
        <v>108094</v>
      </c>
      <c r="F81" s="46">
        <v>253797</v>
      </c>
      <c r="G81" s="47">
        <v>36.068232010436887</v>
      </c>
      <c r="H81" s="48">
        <v>108.49815900975076</v>
      </c>
      <c r="I81" s="48">
        <v>120.18345370512652</v>
      </c>
    </row>
    <row r="82" spans="1:9" ht="15" x14ac:dyDescent="0.25">
      <c r="A82" s="49" t="s">
        <v>0</v>
      </c>
      <c r="B82" s="50">
        <v>315852</v>
      </c>
      <c r="C82" s="50">
        <v>795451</v>
      </c>
      <c r="D82" s="51">
        <v>100</v>
      </c>
      <c r="E82" s="50">
        <v>284773</v>
      </c>
      <c r="F82" s="50">
        <v>703658</v>
      </c>
      <c r="G82" s="51">
        <v>100</v>
      </c>
      <c r="H82" s="52">
        <v>110.91360487124832</v>
      </c>
      <c r="I82" s="52">
        <v>113.04511566698594</v>
      </c>
    </row>
    <row r="83" spans="1:9" ht="13.5" thickBot="1" x14ac:dyDescent="0.25"/>
    <row r="84" spans="1:9" ht="15.75" thickBot="1" x14ac:dyDescent="0.3">
      <c r="A84" s="142" t="s">
        <v>129</v>
      </c>
      <c r="B84" s="143"/>
      <c r="C84" s="143"/>
      <c r="D84" s="143"/>
      <c r="E84" s="143"/>
      <c r="F84" s="143"/>
      <c r="G84" s="143"/>
      <c r="H84" s="143"/>
      <c r="I84" s="144"/>
    </row>
  </sheetData>
  <sortState xmlns:xlrd2="http://schemas.microsoft.com/office/spreadsheetml/2017/richdata2" ref="A5:I78">
    <sortCondition descending="1" ref="D5:D78"/>
  </sortState>
  <mergeCells count="5">
    <mergeCell ref="B3:D3"/>
    <mergeCell ref="E3:G3"/>
    <mergeCell ref="H3:I3"/>
    <mergeCell ref="A1:I1"/>
    <mergeCell ref="A84:I84"/>
  </mergeCells>
  <pageMargins left="0.70866141732283472" right="0.70866141732283472" top="0.74803149606299213" bottom="0.74803149606299213" header="0.31496062992125984" footer="0.31496062992125984"/>
  <pageSetup scale="55" orientation="portrait" r:id="rId1"/>
  <headerFooter>
    <oddFooter>&amp;CHRVATSKA TURISTIČKA ZAJEDNICA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4"/>
  <sheetViews>
    <sheetView zoomScaleNormal="100" workbookViewId="0">
      <selection activeCell="L8" sqref="L8"/>
    </sheetView>
  </sheetViews>
  <sheetFormatPr defaultRowHeight="12.75" x14ac:dyDescent="0.2"/>
  <cols>
    <col min="1" max="1" width="33.140625" style="6" customWidth="1"/>
    <col min="2" max="2" width="12.7109375" style="6" bestFit="1" customWidth="1"/>
    <col min="3" max="3" width="14.28515625" style="6" bestFit="1" customWidth="1"/>
    <col min="4" max="4" width="11.140625" style="6" bestFit="1" customWidth="1"/>
    <col min="5" max="5" width="12.7109375" style="6" bestFit="1" customWidth="1"/>
    <col min="6" max="6" width="14.28515625" style="6" bestFit="1" customWidth="1"/>
    <col min="7" max="7" width="11.140625" style="6" bestFit="1" customWidth="1"/>
    <col min="8" max="8" width="9.28515625" style="6" bestFit="1" customWidth="1"/>
    <col min="9" max="9" width="11.140625" style="6" bestFit="1" customWidth="1"/>
    <col min="10" max="16384" width="9.140625" style="6"/>
  </cols>
  <sheetData>
    <row r="1" spans="1:13" ht="15.75" thickBot="1" x14ac:dyDescent="0.3">
      <c r="A1" s="136" t="s">
        <v>142</v>
      </c>
      <c r="B1" s="137"/>
      <c r="C1" s="137"/>
      <c r="D1" s="137"/>
      <c r="E1" s="137"/>
      <c r="F1" s="137"/>
      <c r="G1" s="137"/>
      <c r="H1" s="137"/>
      <c r="I1" s="138"/>
    </row>
    <row r="3" spans="1:13" ht="15" x14ac:dyDescent="0.2">
      <c r="A3" s="24"/>
      <c r="B3" s="139" t="s">
        <v>143</v>
      </c>
      <c r="C3" s="139"/>
      <c r="D3" s="139"/>
      <c r="E3" s="140" t="s">
        <v>144</v>
      </c>
      <c r="F3" s="140"/>
      <c r="G3" s="140"/>
      <c r="H3" s="141" t="s">
        <v>37</v>
      </c>
      <c r="I3" s="141"/>
    </row>
    <row r="4" spans="1:13" ht="15" x14ac:dyDescent="0.2">
      <c r="A4" s="25" t="s">
        <v>31</v>
      </c>
      <c r="B4" s="26" t="s">
        <v>32</v>
      </c>
      <c r="C4" s="26" t="s">
        <v>33</v>
      </c>
      <c r="D4" s="27" t="s">
        <v>34</v>
      </c>
      <c r="E4" s="24" t="s">
        <v>32</v>
      </c>
      <c r="F4" s="24" t="s">
        <v>33</v>
      </c>
      <c r="G4" s="27" t="s">
        <v>34</v>
      </c>
      <c r="H4" s="28" t="s">
        <v>32</v>
      </c>
      <c r="I4" s="28" t="s">
        <v>33</v>
      </c>
    </row>
    <row r="5" spans="1:13" ht="15" x14ac:dyDescent="0.25">
      <c r="A5" s="29" t="s">
        <v>54</v>
      </c>
      <c r="B5" s="30">
        <v>2002</v>
      </c>
      <c r="C5" s="30">
        <v>3227</v>
      </c>
      <c r="D5" s="31">
        <v>0.40568180818177357</v>
      </c>
      <c r="E5" s="30">
        <v>2779</v>
      </c>
      <c r="F5" s="30">
        <v>4682</v>
      </c>
      <c r="G5" s="31">
        <v>0.6653800567889514</v>
      </c>
      <c r="H5" s="32">
        <v>72.040302267002517</v>
      </c>
      <c r="I5" s="32">
        <v>68.923536950021358</v>
      </c>
    </row>
    <row r="6" spans="1:13" ht="15" x14ac:dyDescent="0.25">
      <c r="A6" s="33" t="s">
        <v>55</v>
      </c>
      <c r="B6" s="34">
        <v>198</v>
      </c>
      <c r="C6" s="34">
        <v>516</v>
      </c>
      <c r="D6" s="35">
        <v>6.4868860558349922E-2</v>
      </c>
      <c r="E6" s="34">
        <v>294</v>
      </c>
      <c r="F6" s="34">
        <v>852</v>
      </c>
      <c r="G6" s="35">
        <v>0.12108154813844227</v>
      </c>
      <c r="H6" s="36">
        <v>67.346938775510196</v>
      </c>
      <c r="I6" s="36">
        <v>60.563380281690137</v>
      </c>
    </row>
    <row r="7" spans="1:13" ht="15" x14ac:dyDescent="0.25">
      <c r="A7" s="29" t="s">
        <v>56</v>
      </c>
      <c r="B7" s="30">
        <v>1291</v>
      </c>
      <c r="C7" s="30">
        <v>3943</v>
      </c>
      <c r="D7" s="31">
        <v>0.49569363794878624</v>
      </c>
      <c r="E7" s="30">
        <v>1046</v>
      </c>
      <c r="F7" s="30">
        <v>3882</v>
      </c>
      <c r="G7" s="31">
        <v>0.55168846229276158</v>
      </c>
      <c r="H7" s="32">
        <v>123.42256214149138</v>
      </c>
      <c r="I7" s="32">
        <v>101.57135497166409</v>
      </c>
    </row>
    <row r="8" spans="1:13" ht="15" x14ac:dyDescent="0.25">
      <c r="A8" s="33" t="s">
        <v>57</v>
      </c>
      <c r="B8" s="34">
        <v>24556</v>
      </c>
      <c r="C8" s="34">
        <v>66515</v>
      </c>
      <c r="D8" s="35">
        <v>8.3619229845710166</v>
      </c>
      <c r="E8" s="34">
        <v>20908</v>
      </c>
      <c r="F8" s="34">
        <v>60067</v>
      </c>
      <c r="G8" s="35">
        <v>8.5363912582532997</v>
      </c>
      <c r="H8" s="36">
        <v>117.4478668452267</v>
      </c>
      <c r="I8" s="36">
        <v>110.73467960777133</v>
      </c>
      <c r="M8" s="6" t="s">
        <v>128</v>
      </c>
    </row>
    <row r="9" spans="1:13" ht="15" x14ac:dyDescent="0.25">
      <c r="A9" s="29" t="s">
        <v>58</v>
      </c>
      <c r="B9" s="30">
        <v>682</v>
      </c>
      <c r="C9" s="30">
        <v>2019</v>
      </c>
      <c r="D9" s="31">
        <v>0.25381827416145053</v>
      </c>
      <c r="E9" s="30">
        <v>682</v>
      </c>
      <c r="F9" s="30">
        <v>2173</v>
      </c>
      <c r="G9" s="31">
        <v>0.30881479355027586</v>
      </c>
      <c r="H9" s="32">
        <v>100</v>
      </c>
      <c r="I9" s="32">
        <v>92.913023469857336</v>
      </c>
    </row>
    <row r="10" spans="1:13" ht="15" x14ac:dyDescent="0.25">
      <c r="A10" s="33" t="s">
        <v>59</v>
      </c>
      <c r="B10" s="34">
        <v>83</v>
      </c>
      <c r="C10" s="34">
        <v>350</v>
      </c>
      <c r="D10" s="35">
        <v>4.4000196115159831E-2</v>
      </c>
      <c r="E10" s="34">
        <v>48</v>
      </c>
      <c r="F10" s="34">
        <v>255</v>
      </c>
      <c r="G10" s="35">
        <v>3.6239195745660535E-2</v>
      </c>
      <c r="H10" s="36">
        <v>172.91666666666669</v>
      </c>
      <c r="I10" s="36">
        <v>137.25490196078431</v>
      </c>
    </row>
    <row r="11" spans="1:13" ht="15" x14ac:dyDescent="0.25">
      <c r="A11" s="29" t="s">
        <v>60</v>
      </c>
      <c r="B11" s="30">
        <v>16178</v>
      </c>
      <c r="C11" s="30">
        <v>57417</v>
      </c>
      <c r="D11" s="31">
        <v>7.2181693152689475</v>
      </c>
      <c r="E11" s="30">
        <v>14966</v>
      </c>
      <c r="F11" s="30">
        <v>49611</v>
      </c>
      <c r="G11" s="31">
        <v>7.050442118188097</v>
      </c>
      <c r="H11" s="32">
        <v>108.09835627422157</v>
      </c>
      <c r="I11" s="32">
        <v>115.73441373888855</v>
      </c>
    </row>
    <row r="12" spans="1:13" ht="15" x14ac:dyDescent="0.25">
      <c r="A12" s="33" t="s">
        <v>61</v>
      </c>
      <c r="B12" s="34">
        <v>481</v>
      </c>
      <c r="C12" s="34">
        <v>1257</v>
      </c>
      <c r="D12" s="35">
        <v>0.15802356147644545</v>
      </c>
      <c r="E12" s="34">
        <v>471</v>
      </c>
      <c r="F12" s="34">
        <v>1421</v>
      </c>
      <c r="G12" s="35">
        <v>0.20194469472385734</v>
      </c>
      <c r="H12" s="36">
        <v>102.12314225053079</v>
      </c>
      <c r="I12" s="36">
        <v>88.458831808585501</v>
      </c>
    </row>
    <row r="13" spans="1:13" ht="15" x14ac:dyDescent="0.25">
      <c r="A13" s="29" t="s">
        <v>62</v>
      </c>
      <c r="B13" s="30">
        <v>1979</v>
      </c>
      <c r="C13" s="30">
        <v>3579</v>
      </c>
      <c r="D13" s="31">
        <v>0.44993343398902008</v>
      </c>
      <c r="E13" s="30">
        <v>1766</v>
      </c>
      <c r="F13" s="30">
        <v>3320</v>
      </c>
      <c r="G13" s="31">
        <v>0.47182011715918815</v>
      </c>
      <c r="H13" s="32">
        <v>112.06115515288788</v>
      </c>
      <c r="I13" s="32">
        <v>107.8012048192771</v>
      </c>
    </row>
    <row r="14" spans="1:13" ht="15" x14ac:dyDescent="0.25">
      <c r="A14" s="33" t="s">
        <v>63</v>
      </c>
      <c r="B14" s="34">
        <v>70</v>
      </c>
      <c r="C14" s="34">
        <v>275</v>
      </c>
      <c r="D14" s="35">
        <v>3.4571582661911293E-2</v>
      </c>
      <c r="E14" s="34">
        <v>45</v>
      </c>
      <c r="F14" s="34">
        <v>119</v>
      </c>
      <c r="G14" s="35">
        <v>1.691162468130825E-2</v>
      </c>
      <c r="H14" s="36">
        <v>155.55555555555557</v>
      </c>
      <c r="I14" s="36">
        <v>231.0924369747899</v>
      </c>
    </row>
    <row r="15" spans="1:13" ht="15" x14ac:dyDescent="0.25">
      <c r="A15" s="29" t="s">
        <v>64</v>
      </c>
      <c r="B15" s="30">
        <v>1665</v>
      </c>
      <c r="C15" s="30">
        <v>3287</v>
      </c>
      <c r="D15" s="31">
        <v>0.41322469894437241</v>
      </c>
      <c r="E15" s="30">
        <v>1427</v>
      </c>
      <c r="F15" s="30">
        <v>2943</v>
      </c>
      <c r="G15" s="31">
        <v>0.4182429532528586</v>
      </c>
      <c r="H15" s="32">
        <v>116.67834618079888</v>
      </c>
      <c r="I15" s="32">
        <v>111.68875297315664</v>
      </c>
    </row>
    <row r="16" spans="1:13" ht="15" x14ac:dyDescent="0.25">
      <c r="A16" s="33" t="s">
        <v>65</v>
      </c>
      <c r="B16" s="34">
        <v>1323</v>
      </c>
      <c r="C16" s="34">
        <v>3247</v>
      </c>
      <c r="D16" s="35">
        <v>0.40819610510263987</v>
      </c>
      <c r="E16" s="34">
        <v>1202</v>
      </c>
      <c r="F16" s="34">
        <v>4170</v>
      </c>
      <c r="G16" s="35">
        <v>0.59261743631138997</v>
      </c>
      <c r="H16" s="36">
        <v>110.06655574043261</v>
      </c>
      <c r="I16" s="36">
        <v>77.865707434052752</v>
      </c>
    </row>
    <row r="17" spans="1:9" ht="15" x14ac:dyDescent="0.25">
      <c r="A17" s="29" t="s">
        <v>66</v>
      </c>
      <c r="B17" s="30">
        <v>79</v>
      </c>
      <c r="C17" s="30">
        <v>179</v>
      </c>
      <c r="D17" s="31">
        <v>2.2502957441753169E-2</v>
      </c>
      <c r="E17" s="30">
        <v>107</v>
      </c>
      <c r="F17" s="30">
        <v>321</v>
      </c>
      <c r="G17" s="31">
        <v>4.5618752291596204E-2</v>
      </c>
      <c r="H17" s="32">
        <v>73.831775700934571</v>
      </c>
      <c r="I17" s="32">
        <v>55.763239875389402</v>
      </c>
    </row>
    <row r="18" spans="1:9" ht="15" x14ac:dyDescent="0.25">
      <c r="A18" s="33" t="s">
        <v>67</v>
      </c>
      <c r="B18" s="34">
        <v>465</v>
      </c>
      <c r="C18" s="34">
        <v>1303</v>
      </c>
      <c r="D18" s="35">
        <v>0.16380644439443787</v>
      </c>
      <c r="E18" s="34">
        <v>293</v>
      </c>
      <c r="F18" s="34">
        <v>1042</v>
      </c>
      <c r="G18" s="35">
        <v>0.14808330183128735</v>
      </c>
      <c r="H18" s="36">
        <v>158.70307167235495</v>
      </c>
      <c r="I18" s="36">
        <v>125.04798464491363</v>
      </c>
    </row>
    <row r="19" spans="1:9" ht="15" x14ac:dyDescent="0.25">
      <c r="A19" s="29" t="s">
        <v>68</v>
      </c>
      <c r="B19" s="30">
        <v>68</v>
      </c>
      <c r="C19" s="30">
        <v>221</v>
      </c>
      <c r="D19" s="31">
        <v>2.7782980975572347E-2</v>
      </c>
      <c r="E19" s="30">
        <v>56</v>
      </c>
      <c r="F19" s="30">
        <v>137</v>
      </c>
      <c r="G19" s="31">
        <v>1.9469685557472523E-2</v>
      </c>
      <c r="H19" s="32">
        <v>121.42857142857142</v>
      </c>
      <c r="I19" s="32">
        <v>161.31386861313868</v>
      </c>
    </row>
    <row r="20" spans="1:9" ht="15" x14ac:dyDescent="0.25">
      <c r="A20" s="33" t="s">
        <v>69</v>
      </c>
      <c r="B20" s="34">
        <v>243</v>
      </c>
      <c r="C20" s="34">
        <v>741</v>
      </c>
      <c r="D20" s="35">
        <v>9.3154700918095523E-2</v>
      </c>
      <c r="E20" s="34">
        <v>235</v>
      </c>
      <c r="F20" s="34">
        <v>911</v>
      </c>
      <c r="G20" s="35">
        <v>0.12946630323253627</v>
      </c>
      <c r="H20" s="36">
        <v>103.40425531914894</v>
      </c>
      <c r="I20" s="36">
        <v>81.339187705817778</v>
      </c>
    </row>
    <row r="21" spans="1:9" ht="15" x14ac:dyDescent="0.25">
      <c r="A21" s="29" t="s">
        <v>70</v>
      </c>
      <c r="B21" s="30">
        <v>3613</v>
      </c>
      <c r="C21" s="30">
        <v>8544</v>
      </c>
      <c r="D21" s="31">
        <v>1.0741076445940732</v>
      </c>
      <c r="E21" s="30">
        <v>2603</v>
      </c>
      <c r="F21" s="30">
        <v>8383</v>
      </c>
      <c r="G21" s="31">
        <v>1.19134579582695</v>
      </c>
      <c r="H21" s="32">
        <v>138.80138301959278</v>
      </c>
      <c r="I21" s="32">
        <v>101.92055350113324</v>
      </c>
    </row>
    <row r="22" spans="1:9" ht="15" x14ac:dyDescent="0.25">
      <c r="A22" s="33" t="s">
        <v>71</v>
      </c>
      <c r="B22" s="34">
        <v>1243</v>
      </c>
      <c r="C22" s="34">
        <v>1951</v>
      </c>
      <c r="D22" s="35">
        <v>0.24526966463050523</v>
      </c>
      <c r="E22" s="34">
        <v>1014</v>
      </c>
      <c r="F22" s="34">
        <v>1611</v>
      </c>
      <c r="G22" s="35">
        <v>0.22894644841670245</v>
      </c>
      <c r="H22" s="36">
        <v>122.58382642998026</v>
      </c>
      <c r="I22" s="36">
        <v>121.10490378646803</v>
      </c>
    </row>
    <row r="23" spans="1:9" ht="15" x14ac:dyDescent="0.25">
      <c r="A23" s="29" t="s">
        <v>72</v>
      </c>
      <c r="B23" s="30">
        <v>886</v>
      </c>
      <c r="C23" s="30">
        <v>1039</v>
      </c>
      <c r="D23" s="31">
        <v>0.13061772503900304</v>
      </c>
      <c r="E23" s="30">
        <v>1215</v>
      </c>
      <c r="F23" s="30">
        <v>1510</v>
      </c>
      <c r="G23" s="31">
        <v>0.21459288461155843</v>
      </c>
      <c r="H23" s="32">
        <v>72.921810699588477</v>
      </c>
      <c r="I23" s="32">
        <v>68.807947019867555</v>
      </c>
    </row>
    <row r="24" spans="1:9" ht="15" x14ac:dyDescent="0.25">
      <c r="A24" s="33" t="s">
        <v>73</v>
      </c>
      <c r="B24" s="34">
        <v>739</v>
      </c>
      <c r="C24" s="34">
        <v>1926</v>
      </c>
      <c r="D24" s="35">
        <v>0.24212679347942237</v>
      </c>
      <c r="E24" s="34">
        <v>551</v>
      </c>
      <c r="F24" s="34">
        <v>1529</v>
      </c>
      <c r="G24" s="35">
        <v>0.21729305998084295</v>
      </c>
      <c r="H24" s="36">
        <v>134.11978221415609</v>
      </c>
      <c r="I24" s="36">
        <v>125.96468279921518</v>
      </c>
    </row>
    <row r="25" spans="1:9" ht="15" x14ac:dyDescent="0.25">
      <c r="A25" s="29" t="s">
        <v>74</v>
      </c>
      <c r="B25" s="30">
        <v>1092</v>
      </c>
      <c r="C25" s="30">
        <v>1457</v>
      </c>
      <c r="D25" s="31">
        <v>0.18316653068510819</v>
      </c>
      <c r="E25" s="30">
        <v>805</v>
      </c>
      <c r="F25" s="30">
        <v>1288</v>
      </c>
      <c r="G25" s="31">
        <v>0.18304346713886574</v>
      </c>
      <c r="H25" s="32">
        <v>135.65217391304347</v>
      </c>
      <c r="I25" s="32">
        <v>113.12111801242236</v>
      </c>
    </row>
    <row r="26" spans="1:9" ht="15" x14ac:dyDescent="0.25">
      <c r="A26" s="33" t="s">
        <v>75</v>
      </c>
      <c r="B26" s="34">
        <v>254</v>
      </c>
      <c r="C26" s="34">
        <v>792</v>
      </c>
      <c r="D26" s="35">
        <v>9.9566158066304533E-2</v>
      </c>
      <c r="E26" s="34">
        <v>202</v>
      </c>
      <c r="F26" s="34">
        <v>625</v>
      </c>
      <c r="G26" s="35">
        <v>8.8821558200148365E-2</v>
      </c>
      <c r="H26" s="36">
        <v>125.74257425742574</v>
      </c>
      <c r="I26" s="36">
        <v>126.72000000000001</v>
      </c>
    </row>
    <row r="27" spans="1:9" ht="15" x14ac:dyDescent="0.25">
      <c r="A27" s="29" t="s">
        <v>76</v>
      </c>
      <c r="B27" s="30">
        <v>30</v>
      </c>
      <c r="C27" s="30">
        <v>120</v>
      </c>
      <c r="D27" s="31">
        <v>1.5085781525197656E-2</v>
      </c>
      <c r="E27" s="30">
        <v>45</v>
      </c>
      <c r="F27" s="30">
        <v>210</v>
      </c>
      <c r="G27" s="31">
        <v>2.984404355524985E-2</v>
      </c>
      <c r="H27" s="32">
        <v>66.666666666666657</v>
      </c>
      <c r="I27" s="32">
        <v>57.142857142857139</v>
      </c>
    </row>
    <row r="28" spans="1:9" ht="15" x14ac:dyDescent="0.25">
      <c r="A28" s="33" t="s">
        <v>77</v>
      </c>
      <c r="B28" s="34">
        <v>26771</v>
      </c>
      <c r="C28" s="34">
        <v>57498</v>
      </c>
      <c r="D28" s="35">
        <v>7.2283522177984558</v>
      </c>
      <c r="E28" s="34">
        <v>25021</v>
      </c>
      <c r="F28" s="34">
        <v>55575</v>
      </c>
      <c r="G28" s="35">
        <v>7.898012955157192</v>
      </c>
      <c r="H28" s="36">
        <v>106.99412493505456</v>
      </c>
      <c r="I28" s="36">
        <v>103.46018893387314</v>
      </c>
    </row>
    <row r="29" spans="1:9" ht="15" x14ac:dyDescent="0.25">
      <c r="A29" s="29" t="s">
        <v>78</v>
      </c>
      <c r="B29" s="30">
        <v>371</v>
      </c>
      <c r="C29" s="30">
        <v>1158</v>
      </c>
      <c r="D29" s="31">
        <v>0.14557779171815735</v>
      </c>
      <c r="E29" s="30">
        <v>320</v>
      </c>
      <c r="F29" s="30">
        <v>860</v>
      </c>
      <c r="G29" s="31">
        <v>0.12221846408340414</v>
      </c>
      <c r="H29" s="32">
        <v>115.9375</v>
      </c>
      <c r="I29" s="32">
        <v>134.65116279069767</v>
      </c>
    </row>
    <row r="30" spans="1:9" ht="15" x14ac:dyDescent="0.25">
      <c r="A30" s="33" t="s">
        <v>79</v>
      </c>
      <c r="B30" s="34">
        <v>3131</v>
      </c>
      <c r="C30" s="34">
        <v>4542</v>
      </c>
      <c r="D30" s="35">
        <v>0.5709968307287312</v>
      </c>
      <c r="E30" s="34">
        <v>2236</v>
      </c>
      <c r="F30" s="34">
        <v>3378</v>
      </c>
      <c r="G30" s="35">
        <v>0.48006275776016194</v>
      </c>
      <c r="H30" s="36">
        <v>140.02683363148481</v>
      </c>
      <c r="I30" s="36">
        <v>134.45825932504439</v>
      </c>
    </row>
    <row r="31" spans="1:9" ht="15" x14ac:dyDescent="0.25">
      <c r="A31" s="29" t="s">
        <v>80</v>
      </c>
      <c r="B31" s="30">
        <v>26</v>
      </c>
      <c r="C31" s="30">
        <v>75</v>
      </c>
      <c r="D31" s="31">
        <v>9.4286134532485348E-3</v>
      </c>
      <c r="E31" s="30">
        <v>32</v>
      </c>
      <c r="F31" s="30">
        <v>136</v>
      </c>
      <c r="G31" s="31">
        <v>1.9327571064352282E-2</v>
      </c>
      <c r="H31" s="32">
        <v>81.25</v>
      </c>
      <c r="I31" s="32">
        <v>55.147058823529413</v>
      </c>
    </row>
    <row r="32" spans="1:9" ht="15" x14ac:dyDescent="0.25">
      <c r="A32" s="33" t="s">
        <v>81</v>
      </c>
      <c r="B32" s="34">
        <v>260</v>
      </c>
      <c r="C32" s="34">
        <v>507</v>
      </c>
      <c r="D32" s="35">
        <v>6.373742694396009E-2</v>
      </c>
      <c r="E32" s="34">
        <v>158</v>
      </c>
      <c r="F32" s="34">
        <v>426</v>
      </c>
      <c r="G32" s="35">
        <v>6.0540774069221134E-2</v>
      </c>
      <c r="H32" s="36">
        <v>164.55696202531647</v>
      </c>
      <c r="I32" s="36">
        <v>119.01408450704226</v>
      </c>
    </row>
    <row r="33" spans="1:9" ht="15" x14ac:dyDescent="0.25">
      <c r="A33" s="29" t="s">
        <v>82</v>
      </c>
      <c r="B33" s="30">
        <v>750</v>
      </c>
      <c r="C33" s="30">
        <v>2519</v>
      </c>
      <c r="D33" s="31">
        <v>0.31667569718310745</v>
      </c>
      <c r="E33" s="30">
        <v>613</v>
      </c>
      <c r="F33" s="30">
        <v>2428</v>
      </c>
      <c r="G33" s="31">
        <v>0.34505398929593639</v>
      </c>
      <c r="H33" s="32">
        <v>122.34910277324633</v>
      </c>
      <c r="I33" s="32">
        <v>103.74794069192752</v>
      </c>
    </row>
    <row r="34" spans="1:9" ht="15" x14ac:dyDescent="0.25">
      <c r="A34" s="33" t="s">
        <v>83</v>
      </c>
      <c r="B34" s="34">
        <v>517</v>
      </c>
      <c r="C34" s="34">
        <v>657</v>
      </c>
      <c r="D34" s="35">
        <v>8.2594653850457153E-2</v>
      </c>
      <c r="E34" s="34">
        <v>95</v>
      </c>
      <c r="F34" s="34">
        <v>235</v>
      </c>
      <c r="G34" s="35">
        <v>3.3396905883255786E-2</v>
      </c>
      <c r="H34" s="36">
        <v>544.21052631578948</v>
      </c>
      <c r="I34" s="36">
        <v>279.57446808510639</v>
      </c>
    </row>
    <row r="35" spans="1:9" ht="15" x14ac:dyDescent="0.25">
      <c r="A35" s="29" t="s">
        <v>84</v>
      </c>
      <c r="B35" s="30">
        <v>25</v>
      </c>
      <c r="C35" s="30">
        <v>63</v>
      </c>
      <c r="D35" s="31">
        <v>7.9200353007287689E-3</v>
      </c>
      <c r="E35" s="30">
        <v>30</v>
      </c>
      <c r="F35" s="30">
        <v>139</v>
      </c>
      <c r="G35" s="31">
        <v>1.9753914543712996E-2</v>
      </c>
      <c r="H35" s="32">
        <v>83.333333333333343</v>
      </c>
      <c r="I35" s="32">
        <v>45.323741007194243</v>
      </c>
    </row>
    <row r="36" spans="1:9" ht="15" x14ac:dyDescent="0.25">
      <c r="A36" s="33" t="s">
        <v>85</v>
      </c>
      <c r="B36" s="34">
        <v>2952</v>
      </c>
      <c r="C36" s="34">
        <v>4720</v>
      </c>
      <c r="D36" s="35">
        <v>0.59337407332444114</v>
      </c>
      <c r="E36" s="34">
        <v>2516</v>
      </c>
      <c r="F36" s="34">
        <v>4663</v>
      </c>
      <c r="G36" s="35">
        <v>0.66267988141966694</v>
      </c>
      <c r="H36" s="36">
        <v>117.32909379968204</v>
      </c>
      <c r="I36" s="36">
        <v>101.22238901994425</v>
      </c>
    </row>
    <row r="37" spans="1:9" ht="15" x14ac:dyDescent="0.25">
      <c r="A37" s="29" t="s">
        <v>86</v>
      </c>
      <c r="B37" s="30">
        <v>14543</v>
      </c>
      <c r="C37" s="30">
        <v>16432</v>
      </c>
      <c r="D37" s="31">
        <v>2.0657463501837321</v>
      </c>
      <c r="E37" s="30">
        <v>14029</v>
      </c>
      <c r="F37" s="30">
        <v>16268</v>
      </c>
      <c r="G37" s="31">
        <v>2.3119185740800217</v>
      </c>
      <c r="H37" s="32">
        <v>103.66383919024878</v>
      </c>
      <c r="I37" s="32">
        <v>101.0081140890091</v>
      </c>
    </row>
    <row r="38" spans="1:9" ht="15" x14ac:dyDescent="0.25">
      <c r="A38" s="33" t="s">
        <v>87</v>
      </c>
      <c r="B38" s="34">
        <v>641</v>
      </c>
      <c r="C38" s="34">
        <v>1340</v>
      </c>
      <c r="D38" s="35">
        <v>0.16845789369804048</v>
      </c>
      <c r="E38" s="34">
        <v>696</v>
      </c>
      <c r="F38" s="34">
        <v>1604</v>
      </c>
      <c r="G38" s="35">
        <v>0.22795164696486078</v>
      </c>
      <c r="H38" s="36">
        <v>92.097701149425291</v>
      </c>
      <c r="I38" s="36">
        <v>83.541147132169584</v>
      </c>
    </row>
    <row r="39" spans="1:9" ht="15" x14ac:dyDescent="0.25">
      <c r="A39" s="29" t="s">
        <v>88</v>
      </c>
      <c r="B39" s="30">
        <v>32</v>
      </c>
      <c r="C39" s="30">
        <v>78</v>
      </c>
      <c r="D39" s="31">
        <v>9.8057579913784759E-3</v>
      </c>
      <c r="E39" s="30">
        <v>17</v>
      </c>
      <c r="F39" s="30">
        <v>71</v>
      </c>
      <c r="G39" s="31">
        <v>1.0090129011536855E-2</v>
      </c>
      <c r="H39" s="32">
        <v>188.23529411764704</v>
      </c>
      <c r="I39" s="32">
        <v>109.85915492957747</v>
      </c>
    </row>
    <row r="40" spans="1:9" ht="15" x14ac:dyDescent="0.25">
      <c r="A40" s="33" t="s">
        <v>89</v>
      </c>
      <c r="B40" s="34">
        <v>94</v>
      </c>
      <c r="C40" s="34">
        <v>342</v>
      </c>
      <c r="D40" s="35">
        <v>4.2994477346813317E-2</v>
      </c>
      <c r="E40" s="34">
        <v>134</v>
      </c>
      <c r="F40" s="34">
        <v>688</v>
      </c>
      <c r="G40" s="35">
        <v>9.7774771266723334E-2</v>
      </c>
      <c r="H40" s="36">
        <v>70.149253731343293</v>
      </c>
      <c r="I40" s="36">
        <v>49.709302325581397</v>
      </c>
    </row>
    <row r="41" spans="1:9" ht="15" x14ac:dyDescent="0.25">
      <c r="A41" s="29" t="s">
        <v>90</v>
      </c>
      <c r="B41" s="30">
        <v>13</v>
      </c>
      <c r="C41" s="30">
        <v>59</v>
      </c>
      <c r="D41" s="31">
        <v>7.4171759165555136E-3</v>
      </c>
      <c r="E41" s="30">
        <v>12</v>
      </c>
      <c r="F41" s="30">
        <v>29</v>
      </c>
      <c r="G41" s="31">
        <v>4.121320300486884E-3</v>
      </c>
      <c r="H41" s="32">
        <v>108.33333333333333</v>
      </c>
      <c r="I41" s="32">
        <v>203.44827586206895</v>
      </c>
    </row>
    <row r="42" spans="1:9" ht="15" x14ac:dyDescent="0.25">
      <c r="A42" s="33" t="s">
        <v>91</v>
      </c>
      <c r="B42" s="34">
        <v>130</v>
      </c>
      <c r="C42" s="34">
        <v>573</v>
      </c>
      <c r="D42" s="35">
        <v>7.2034606782818797E-2</v>
      </c>
      <c r="E42" s="34">
        <v>143</v>
      </c>
      <c r="F42" s="34">
        <v>1134</v>
      </c>
      <c r="G42" s="35">
        <v>0.1611578351983492</v>
      </c>
      <c r="H42" s="36">
        <v>90.909090909090907</v>
      </c>
      <c r="I42" s="36">
        <v>50.529100529100532</v>
      </c>
    </row>
    <row r="43" spans="1:9" ht="15" x14ac:dyDescent="0.25">
      <c r="A43" s="29" t="s">
        <v>92</v>
      </c>
      <c r="B43" s="30">
        <v>58</v>
      </c>
      <c r="C43" s="30">
        <v>225</v>
      </c>
      <c r="D43" s="31">
        <v>2.8285840359745604E-2</v>
      </c>
      <c r="E43" s="30">
        <v>58</v>
      </c>
      <c r="F43" s="30">
        <v>184</v>
      </c>
      <c r="G43" s="31">
        <v>2.6149066734123681E-2</v>
      </c>
      <c r="H43" s="32">
        <v>100</v>
      </c>
      <c r="I43" s="32">
        <v>122.28260869565217</v>
      </c>
    </row>
    <row r="44" spans="1:9" ht="15" x14ac:dyDescent="0.25">
      <c r="A44" s="33" t="s">
        <v>93</v>
      </c>
      <c r="B44" s="34">
        <v>3631</v>
      </c>
      <c r="C44" s="34">
        <v>9077</v>
      </c>
      <c r="D44" s="35">
        <v>1.1411136575351593</v>
      </c>
      <c r="E44" s="34">
        <v>3086</v>
      </c>
      <c r="F44" s="34">
        <v>8843</v>
      </c>
      <c r="G44" s="35">
        <v>1.2567184626622592</v>
      </c>
      <c r="H44" s="36">
        <v>117.66040181464679</v>
      </c>
      <c r="I44" s="36">
        <v>102.64616080515663</v>
      </c>
    </row>
    <row r="45" spans="1:9" ht="15" x14ac:dyDescent="0.25">
      <c r="A45" s="29" t="s">
        <v>94</v>
      </c>
      <c r="B45" s="30">
        <v>17</v>
      </c>
      <c r="C45" s="30">
        <v>27</v>
      </c>
      <c r="D45" s="31">
        <v>3.3943008431694724E-3</v>
      </c>
      <c r="E45" s="30">
        <v>8</v>
      </c>
      <c r="F45" s="30">
        <v>16</v>
      </c>
      <c r="G45" s="31">
        <v>2.2738318899237983E-3</v>
      </c>
      <c r="H45" s="32">
        <v>212.5</v>
      </c>
      <c r="I45" s="32">
        <v>168.75</v>
      </c>
    </row>
    <row r="46" spans="1:9" ht="15" x14ac:dyDescent="0.25">
      <c r="A46" s="33" t="s">
        <v>95</v>
      </c>
      <c r="B46" s="34">
        <v>1471</v>
      </c>
      <c r="C46" s="34">
        <v>4706</v>
      </c>
      <c r="D46" s="35">
        <v>0.59161406547983464</v>
      </c>
      <c r="E46" s="34">
        <v>1516</v>
      </c>
      <c r="F46" s="34">
        <v>4640</v>
      </c>
      <c r="G46" s="35">
        <v>0.65941124807790152</v>
      </c>
      <c r="H46" s="36">
        <v>97.031662269129299</v>
      </c>
      <c r="I46" s="36">
        <v>101.42241379310344</v>
      </c>
    </row>
    <row r="47" spans="1:9" ht="15" x14ac:dyDescent="0.25">
      <c r="A47" s="29" t="s">
        <v>96</v>
      </c>
      <c r="B47" s="30">
        <v>160</v>
      </c>
      <c r="C47" s="30">
        <v>493</v>
      </c>
      <c r="D47" s="31">
        <v>6.1977419099353698E-2</v>
      </c>
      <c r="E47" s="30">
        <v>141</v>
      </c>
      <c r="F47" s="30">
        <v>446</v>
      </c>
      <c r="G47" s="31">
        <v>6.3383063931625877E-2</v>
      </c>
      <c r="H47" s="32">
        <v>113.47517730496455</v>
      </c>
      <c r="I47" s="32">
        <v>110.53811659192824</v>
      </c>
    </row>
    <row r="48" spans="1:9" ht="15" x14ac:dyDescent="0.25">
      <c r="A48" s="33" t="s">
        <v>97</v>
      </c>
      <c r="B48" s="34">
        <v>49</v>
      </c>
      <c r="C48" s="34">
        <v>130</v>
      </c>
      <c r="D48" s="35">
        <v>1.6342929985630791E-2</v>
      </c>
      <c r="E48" s="34">
        <v>33</v>
      </c>
      <c r="F48" s="34">
        <v>61</v>
      </c>
      <c r="G48" s="35">
        <v>8.6689840803344798E-3</v>
      </c>
      <c r="H48" s="36">
        <v>148.4848484848485</v>
      </c>
      <c r="I48" s="36">
        <v>213.11475409836066</v>
      </c>
    </row>
    <row r="49" spans="1:9" ht="15" x14ac:dyDescent="0.25">
      <c r="A49" s="29" t="s">
        <v>98</v>
      </c>
      <c r="B49" s="30">
        <v>294</v>
      </c>
      <c r="C49" s="30">
        <v>727</v>
      </c>
      <c r="D49" s="31">
        <v>9.1394693073489131E-2</v>
      </c>
      <c r="E49" s="30">
        <v>183</v>
      </c>
      <c r="F49" s="30">
        <v>403</v>
      </c>
      <c r="G49" s="31">
        <v>5.7272140727455664E-2</v>
      </c>
      <c r="H49" s="32">
        <v>160.65573770491804</v>
      </c>
      <c r="I49" s="32">
        <v>180.3970223325062</v>
      </c>
    </row>
    <row r="50" spans="1:9" ht="15" x14ac:dyDescent="0.25">
      <c r="A50" s="33" t="s">
        <v>99</v>
      </c>
      <c r="B50" s="34">
        <v>1425</v>
      </c>
      <c r="C50" s="34">
        <v>4734</v>
      </c>
      <c r="D50" s="35">
        <v>0.59513408116904742</v>
      </c>
      <c r="E50" s="34">
        <v>1308</v>
      </c>
      <c r="F50" s="34">
        <v>4340</v>
      </c>
      <c r="G50" s="35">
        <v>0.61677690014183029</v>
      </c>
      <c r="H50" s="36">
        <v>108.94495412844036</v>
      </c>
      <c r="I50" s="36">
        <v>109.07834101382488</v>
      </c>
    </row>
    <row r="51" spans="1:9" ht="15" x14ac:dyDescent="0.25">
      <c r="A51" s="29" t="s">
        <v>100</v>
      </c>
      <c r="B51" s="30">
        <v>341</v>
      </c>
      <c r="C51" s="30">
        <v>1094</v>
      </c>
      <c r="D51" s="31">
        <v>0.13753204157138529</v>
      </c>
      <c r="E51" s="30">
        <v>242</v>
      </c>
      <c r="F51" s="30">
        <v>1207</v>
      </c>
      <c r="G51" s="31">
        <v>0.17153219319612653</v>
      </c>
      <c r="H51" s="32">
        <v>140.90909090909091</v>
      </c>
      <c r="I51" s="32">
        <v>90.637945318972655</v>
      </c>
    </row>
    <row r="52" spans="1:9" ht="15" x14ac:dyDescent="0.25">
      <c r="A52" s="33" t="s">
        <v>101</v>
      </c>
      <c r="B52" s="34">
        <v>160</v>
      </c>
      <c r="C52" s="34">
        <v>503</v>
      </c>
      <c r="D52" s="35">
        <v>6.3234567559786847E-2</v>
      </c>
      <c r="E52" s="34">
        <v>105</v>
      </c>
      <c r="F52" s="34">
        <v>388</v>
      </c>
      <c r="G52" s="35">
        <v>5.5140423330652104E-2</v>
      </c>
      <c r="H52" s="36">
        <v>152.38095238095238</v>
      </c>
      <c r="I52" s="36">
        <v>129.63917525773198</v>
      </c>
    </row>
    <row r="53" spans="1:9" ht="15" x14ac:dyDescent="0.25">
      <c r="A53" s="29" t="s">
        <v>102</v>
      </c>
      <c r="B53" s="30">
        <v>12929</v>
      </c>
      <c r="C53" s="30">
        <v>43625</v>
      </c>
      <c r="D53" s="31">
        <v>5.4843101586395644</v>
      </c>
      <c r="E53" s="30">
        <v>11037</v>
      </c>
      <c r="F53" s="30">
        <v>40833</v>
      </c>
      <c r="G53" s="31">
        <v>5.8029610975786534</v>
      </c>
      <c r="H53" s="32">
        <v>117.1423394038235</v>
      </c>
      <c r="I53" s="32">
        <v>106.83760683760684</v>
      </c>
    </row>
    <row r="54" spans="1:9" ht="15" x14ac:dyDescent="0.25">
      <c r="A54" s="33" t="s">
        <v>103</v>
      </c>
      <c r="B54" s="34">
        <v>67</v>
      </c>
      <c r="C54" s="34">
        <v>293</v>
      </c>
      <c r="D54" s="35">
        <v>3.6834449890690943E-2</v>
      </c>
      <c r="E54" s="34">
        <v>34</v>
      </c>
      <c r="F54" s="34">
        <v>78</v>
      </c>
      <c r="G54" s="35">
        <v>1.1084930463378516E-2</v>
      </c>
      <c r="H54" s="36">
        <v>197.05882352941177</v>
      </c>
      <c r="I54" s="36">
        <v>375.64102564102564</v>
      </c>
    </row>
    <row r="55" spans="1:9" ht="15" x14ac:dyDescent="0.25">
      <c r="A55" s="29" t="s">
        <v>104</v>
      </c>
      <c r="B55" s="30">
        <v>259</v>
      </c>
      <c r="C55" s="30">
        <v>855</v>
      </c>
      <c r="D55" s="31">
        <v>0.1074861933670333</v>
      </c>
      <c r="E55" s="30">
        <v>296</v>
      </c>
      <c r="F55" s="30">
        <v>1170</v>
      </c>
      <c r="G55" s="31">
        <v>0.16627395695067773</v>
      </c>
      <c r="H55" s="32">
        <v>87.5</v>
      </c>
      <c r="I55" s="32">
        <v>73.076923076923066</v>
      </c>
    </row>
    <row r="56" spans="1:9" ht="15" x14ac:dyDescent="0.25">
      <c r="A56" s="33" t="s">
        <v>105</v>
      </c>
      <c r="B56" s="34">
        <v>9699</v>
      </c>
      <c r="C56" s="34">
        <v>14163</v>
      </c>
      <c r="D56" s="35">
        <v>1.7804993645114533</v>
      </c>
      <c r="E56" s="34">
        <v>6046</v>
      </c>
      <c r="F56" s="34">
        <v>9396</v>
      </c>
      <c r="G56" s="35">
        <v>1.3353077773577506</v>
      </c>
      <c r="H56" s="36">
        <v>160.42011247105526</v>
      </c>
      <c r="I56" s="36">
        <v>150.73435504469987</v>
      </c>
    </row>
    <row r="57" spans="1:9" ht="15" x14ac:dyDescent="0.25">
      <c r="A57" s="29" t="s">
        <v>106</v>
      </c>
      <c r="B57" s="30">
        <v>157</v>
      </c>
      <c r="C57" s="30">
        <v>516</v>
      </c>
      <c r="D57" s="31">
        <v>6.4868860558349922E-2</v>
      </c>
      <c r="E57" s="30">
        <v>156</v>
      </c>
      <c r="F57" s="30">
        <v>430</v>
      </c>
      <c r="G57" s="31">
        <v>6.1109232041702072E-2</v>
      </c>
      <c r="H57" s="32">
        <v>100.64102564102564</v>
      </c>
      <c r="I57" s="32">
        <v>120</v>
      </c>
    </row>
    <row r="58" spans="1:9" ht="15" x14ac:dyDescent="0.25">
      <c r="A58" s="33" t="s">
        <v>107</v>
      </c>
      <c r="B58" s="34">
        <v>502</v>
      </c>
      <c r="C58" s="34">
        <v>1267</v>
      </c>
      <c r="D58" s="35">
        <v>0.15928070993687857</v>
      </c>
      <c r="E58" s="34">
        <v>287</v>
      </c>
      <c r="F58" s="34">
        <v>699</v>
      </c>
      <c r="G58" s="35">
        <v>9.9338030691045937E-2</v>
      </c>
      <c r="H58" s="36">
        <v>174.91289198606273</v>
      </c>
      <c r="I58" s="36">
        <v>181.25894134477824</v>
      </c>
    </row>
    <row r="59" spans="1:9" ht="15" x14ac:dyDescent="0.25">
      <c r="A59" s="29" t="s">
        <v>108</v>
      </c>
      <c r="B59" s="30">
        <v>6</v>
      </c>
      <c r="C59" s="30">
        <v>8</v>
      </c>
      <c r="D59" s="31">
        <v>1.0057187683465104E-3</v>
      </c>
      <c r="E59" s="30">
        <v>7</v>
      </c>
      <c r="F59" s="30">
        <v>13</v>
      </c>
      <c r="G59" s="31">
        <v>1.8474884105630861E-3</v>
      </c>
      <c r="H59" s="32">
        <v>85.714285714285708</v>
      </c>
      <c r="I59" s="32">
        <v>61.53846153846154</v>
      </c>
    </row>
    <row r="60" spans="1:9" ht="15" x14ac:dyDescent="0.25">
      <c r="A60" s="33" t="s">
        <v>109</v>
      </c>
      <c r="B60" s="34">
        <v>32</v>
      </c>
      <c r="C60" s="34">
        <v>115</v>
      </c>
      <c r="D60" s="35">
        <v>1.4457207294981086E-2</v>
      </c>
      <c r="E60" s="34">
        <v>36</v>
      </c>
      <c r="F60" s="34">
        <v>129</v>
      </c>
      <c r="G60" s="35">
        <v>1.8332769612510624E-2</v>
      </c>
      <c r="H60" s="36">
        <v>88.888888888888886</v>
      </c>
      <c r="I60" s="36">
        <v>89.147286821705436</v>
      </c>
    </row>
    <row r="61" spans="1:9" ht="15" x14ac:dyDescent="0.25">
      <c r="A61" s="29" t="s">
        <v>110</v>
      </c>
      <c r="B61" s="30">
        <v>1591</v>
      </c>
      <c r="C61" s="30">
        <v>4620</v>
      </c>
      <c r="D61" s="31">
        <v>0.5808025887201097</v>
      </c>
      <c r="E61" s="30">
        <v>1449</v>
      </c>
      <c r="F61" s="30">
        <v>4865</v>
      </c>
      <c r="G61" s="31">
        <v>0.69138700902995487</v>
      </c>
      <c r="H61" s="32">
        <v>109.79986197377502</v>
      </c>
      <c r="I61" s="32">
        <v>94.964028776978409</v>
      </c>
    </row>
    <row r="62" spans="1:9" ht="15" x14ac:dyDescent="0.25">
      <c r="A62" s="33" t="s">
        <v>111</v>
      </c>
      <c r="B62" s="34">
        <v>732</v>
      </c>
      <c r="C62" s="34">
        <v>2543</v>
      </c>
      <c r="D62" s="35">
        <v>0.31969285348814697</v>
      </c>
      <c r="E62" s="34">
        <v>576</v>
      </c>
      <c r="F62" s="34">
        <v>2089</v>
      </c>
      <c r="G62" s="35">
        <v>0.29687717612817593</v>
      </c>
      <c r="H62" s="36">
        <v>127.08333333333333</v>
      </c>
      <c r="I62" s="36">
        <v>121.73288654858784</v>
      </c>
    </row>
    <row r="63" spans="1:9" ht="15" x14ac:dyDescent="0.25">
      <c r="A63" s="29" t="s">
        <v>112</v>
      </c>
      <c r="B63" s="30">
        <v>1226</v>
      </c>
      <c r="C63" s="30">
        <v>3415</v>
      </c>
      <c r="D63" s="31">
        <v>0.42931619923791658</v>
      </c>
      <c r="E63" s="30">
        <v>1357</v>
      </c>
      <c r="F63" s="30">
        <v>3401</v>
      </c>
      <c r="G63" s="31">
        <v>0.48333139110192735</v>
      </c>
      <c r="H63" s="32">
        <v>90.346352247605012</v>
      </c>
      <c r="I63" s="32">
        <v>100.41164363422523</v>
      </c>
    </row>
    <row r="64" spans="1:9" ht="15" x14ac:dyDescent="0.25">
      <c r="A64" s="33" t="s">
        <v>113</v>
      </c>
      <c r="B64" s="34">
        <v>1175</v>
      </c>
      <c r="C64" s="34">
        <v>4939</v>
      </c>
      <c r="D64" s="35">
        <v>0.62090562460792686</v>
      </c>
      <c r="E64" s="34">
        <v>1339</v>
      </c>
      <c r="F64" s="34">
        <v>4939</v>
      </c>
      <c r="G64" s="35">
        <v>0.70190348152085247</v>
      </c>
      <c r="H64" s="36">
        <v>87.752053771471253</v>
      </c>
      <c r="I64" s="36">
        <v>100</v>
      </c>
    </row>
    <row r="65" spans="1:9" ht="15" x14ac:dyDescent="0.25">
      <c r="A65" s="29" t="s">
        <v>114</v>
      </c>
      <c r="B65" s="30">
        <v>5531</v>
      </c>
      <c r="C65" s="30">
        <v>16295</v>
      </c>
      <c r="D65" s="31">
        <v>2.0485234162757981</v>
      </c>
      <c r="E65" s="30">
        <v>4827</v>
      </c>
      <c r="F65" s="30">
        <v>15989</v>
      </c>
      <c r="G65" s="31">
        <v>2.2722686304994757</v>
      </c>
      <c r="H65" s="32">
        <v>114.58462813341622</v>
      </c>
      <c r="I65" s="32">
        <v>101.91381574832698</v>
      </c>
    </row>
    <row r="66" spans="1:9" ht="15" x14ac:dyDescent="0.25">
      <c r="A66" s="33" t="s">
        <v>115</v>
      </c>
      <c r="B66" s="34">
        <v>1083</v>
      </c>
      <c r="C66" s="34">
        <v>2818</v>
      </c>
      <c r="D66" s="35">
        <v>0.35426443615005826</v>
      </c>
      <c r="E66" s="34">
        <v>818</v>
      </c>
      <c r="F66" s="34">
        <v>2515</v>
      </c>
      <c r="G66" s="35">
        <v>0.35741795019739703</v>
      </c>
      <c r="H66" s="36">
        <v>132.3960880195599</v>
      </c>
      <c r="I66" s="36">
        <v>112.04771371769384</v>
      </c>
    </row>
    <row r="67" spans="1:9" ht="15" x14ac:dyDescent="0.25">
      <c r="A67" s="29" t="s">
        <v>116</v>
      </c>
      <c r="B67" s="30">
        <v>24065</v>
      </c>
      <c r="C67" s="30">
        <v>61562</v>
      </c>
      <c r="D67" s="31">
        <v>7.739257352118484</v>
      </c>
      <c r="E67" s="30">
        <v>24934</v>
      </c>
      <c r="F67" s="30">
        <v>57972</v>
      </c>
      <c r="G67" s="31">
        <v>8.2386613951664032</v>
      </c>
      <c r="H67" s="32">
        <v>96.514799069543599</v>
      </c>
      <c r="I67" s="32">
        <v>106.19264472503967</v>
      </c>
    </row>
    <row r="68" spans="1:9" ht="15" x14ac:dyDescent="0.25">
      <c r="A68" s="33" t="s">
        <v>117</v>
      </c>
      <c r="B68" s="34">
        <v>6472</v>
      </c>
      <c r="C68" s="34">
        <v>19054</v>
      </c>
      <c r="D68" s="35">
        <v>2.3953706765093012</v>
      </c>
      <c r="E68" s="34">
        <v>5748</v>
      </c>
      <c r="F68" s="34">
        <v>15395</v>
      </c>
      <c r="G68" s="35">
        <v>2.1878526215860545</v>
      </c>
      <c r="H68" s="36">
        <v>112.59568545581071</v>
      </c>
      <c r="I68" s="36">
        <v>123.76745696654758</v>
      </c>
    </row>
    <row r="69" spans="1:9" ht="15" x14ac:dyDescent="0.25">
      <c r="A69" s="29" t="s">
        <v>118</v>
      </c>
      <c r="B69" s="30">
        <v>1600</v>
      </c>
      <c r="C69" s="30">
        <v>4387</v>
      </c>
      <c r="D69" s="31">
        <v>0.5515110295920177</v>
      </c>
      <c r="E69" s="30">
        <v>1356</v>
      </c>
      <c r="F69" s="30">
        <v>3859</v>
      </c>
      <c r="G69" s="31">
        <v>0.54841982895099617</v>
      </c>
      <c r="H69" s="32">
        <v>117.99410029498524</v>
      </c>
      <c r="I69" s="32">
        <v>113.6823011142783</v>
      </c>
    </row>
    <row r="70" spans="1:9" ht="15" x14ac:dyDescent="0.25">
      <c r="A70" s="33" t="s">
        <v>119</v>
      </c>
      <c r="B70" s="34">
        <v>859</v>
      </c>
      <c r="C70" s="34">
        <v>2944</v>
      </c>
      <c r="D70" s="35">
        <v>0.37010450675151579</v>
      </c>
      <c r="E70" s="34">
        <v>717</v>
      </c>
      <c r="F70" s="34">
        <v>2025</v>
      </c>
      <c r="G70" s="35">
        <v>0.28778184856848071</v>
      </c>
      <c r="H70" s="36">
        <v>119.80474198047419</v>
      </c>
      <c r="I70" s="36">
        <v>145.38271604938271</v>
      </c>
    </row>
    <row r="71" spans="1:9" ht="15" x14ac:dyDescent="0.25">
      <c r="A71" s="29" t="s">
        <v>120</v>
      </c>
      <c r="B71" s="30">
        <v>3032</v>
      </c>
      <c r="C71" s="30">
        <v>8209</v>
      </c>
      <c r="D71" s="31">
        <v>1.0319931711695629</v>
      </c>
      <c r="E71" s="30">
        <v>2492</v>
      </c>
      <c r="F71" s="30">
        <v>7157</v>
      </c>
      <c r="G71" s="31">
        <v>1.017113427261539</v>
      </c>
      <c r="H71" s="32">
        <v>121.66934189406101</v>
      </c>
      <c r="I71" s="32">
        <v>114.6988961855526</v>
      </c>
    </row>
    <row r="72" spans="1:9" ht="15" x14ac:dyDescent="0.25">
      <c r="A72" s="33" t="s">
        <v>121</v>
      </c>
      <c r="B72" s="34">
        <v>1704</v>
      </c>
      <c r="C72" s="34">
        <v>1906</v>
      </c>
      <c r="D72" s="35">
        <v>0.2396124965585561</v>
      </c>
      <c r="E72" s="34">
        <v>606</v>
      </c>
      <c r="F72" s="34">
        <v>891</v>
      </c>
      <c r="G72" s="35">
        <v>0.12662401337013152</v>
      </c>
      <c r="H72" s="36">
        <v>281.18811881188117</v>
      </c>
      <c r="I72" s="36">
        <v>213.91694725028057</v>
      </c>
    </row>
    <row r="73" spans="1:9" ht="15" x14ac:dyDescent="0.25">
      <c r="A73" s="29" t="s">
        <v>122</v>
      </c>
      <c r="B73" s="30">
        <v>3158</v>
      </c>
      <c r="C73" s="30">
        <v>3412</v>
      </c>
      <c r="D73" s="31">
        <v>0.42893905469978666</v>
      </c>
      <c r="E73" s="30">
        <v>2718</v>
      </c>
      <c r="F73" s="30">
        <v>3064</v>
      </c>
      <c r="G73" s="31">
        <v>0.43543880692040737</v>
      </c>
      <c r="H73" s="32">
        <v>116.18837380426785</v>
      </c>
      <c r="I73" s="32">
        <v>111.35770234986946</v>
      </c>
    </row>
    <row r="74" spans="1:9" ht="15" x14ac:dyDescent="0.25">
      <c r="A74" s="33" t="s">
        <v>123</v>
      </c>
      <c r="B74" s="34">
        <v>59</v>
      </c>
      <c r="C74" s="34">
        <v>104</v>
      </c>
      <c r="D74" s="35">
        <v>1.3074343988504633E-2</v>
      </c>
      <c r="E74" s="34">
        <v>39</v>
      </c>
      <c r="F74" s="34">
        <v>102</v>
      </c>
      <c r="G74" s="35">
        <v>1.4495678298264213E-2</v>
      </c>
      <c r="H74" s="36">
        <v>151.28205128205127</v>
      </c>
      <c r="I74" s="36">
        <v>101.96078431372548</v>
      </c>
    </row>
    <row r="75" spans="1:9" ht="15" x14ac:dyDescent="0.25">
      <c r="A75" s="29" t="s">
        <v>124</v>
      </c>
      <c r="B75" s="30">
        <v>1188</v>
      </c>
      <c r="C75" s="30">
        <v>3206</v>
      </c>
      <c r="D75" s="31">
        <v>0.40304179641486398</v>
      </c>
      <c r="E75" s="30">
        <v>905</v>
      </c>
      <c r="F75" s="30">
        <v>2274</v>
      </c>
      <c r="G75" s="31">
        <v>0.32316835735541982</v>
      </c>
      <c r="H75" s="32">
        <v>131.2707182320442</v>
      </c>
      <c r="I75" s="32">
        <v>140.98504837291117</v>
      </c>
    </row>
    <row r="76" spans="1:9" ht="15" x14ac:dyDescent="0.25">
      <c r="A76" s="33" t="s">
        <v>125</v>
      </c>
      <c r="B76" s="34">
        <v>3680</v>
      </c>
      <c r="C76" s="34">
        <v>11231</v>
      </c>
      <c r="D76" s="35">
        <v>1.4119034359124574</v>
      </c>
      <c r="E76" s="34">
        <v>2905</v>
      </c>
      <c r="F76" s="34">
        <v>9028</v>
      </c>
      <c r="G76" s="35">
        <v>1.2830096438895031</v>
      </c>
      <c r="H76" s="36">
        <v>126.67814113597247</v>
      </c>
      <c r="I76" s="36">
        <v>124.40186087727072</v>
      </c>
    </row>
    <row r="77" spans="1:9" ht="15" x14ac:dyDescent="0.25">
      <c r="A77" s="29" t="s">
        <v>126</v>
      </c>
      <c r="B77" s="30">
        <v>185</v>
      </c>
      <c r="C77" s="30">
        <v>672</v>
      </c>
      <c r="D77" s="31">
        <v>8.4480376541106877E-2</v>
      </c>
      <c r="E77" s="30">
        <v>96</v>
      </c>
      <c r="F77" s="30">
        <v>267</v>
      </c>
      <c r="G77" s="31">
        <v>3.7944569663103382E-2</v>
      </c>
      <c r="H77" s="32">
        <v>192.70833333333331</v>
      </c>
      <c r="I77" s="32">
        <v>251.68539325842696</v>
      </c>
    </row>
    <row r="78" spans="1:9" ht="15" x14ac:dyDescent="0.25">
      <c r="A78" s="33" t="s">
        <v>127</v>
      </c>
      <c r="B78" s="34">
        <v>499</v>
      </c>
      <c r="C78" s="34">
        <v>2086</v>
      </c>
      <c r="D78" s="35">
        <v>0.26224116884635257</v>
      </c>
      <c r="E78" s="34">
        <v>406</v>
      </c>
      <c r="F78" s="34">
        <v>2057</v>
      </c>
      <c r="G78" s="35">
        <v>0.29232951234832827</v>
      </c>
      <c r="H78" s="36">
        <v>122.9064039408867</v>
      </c>
      <c r="I78" s="36">
        <v>101.40982012639768</v>
      </c>
    </row>
    <row r="79" spans="1:9" ht="15" x14ac:dyDescent="0.25">
      <c r="A79" s="37"/>
      <c r="B79" s="38"/>
      <c r="C79" s="38"/>
      <c r="D79" s="39"/>
      <c r="E79" s="38"/>
      <c r="F79" s="38"/>
      <c r="G79" s="39"/>
      <c r="H79" s="40"/>
      <c r="I79" s="40"/>
    </row>
    <row r="80" spans="1:9" ht="15" x14ac:dyDescent="0.25">
      <c r="A80" s="41" t="s">
        <v>35</v>
      </c>
      <c r="B80" s="42">
        <v>198572</v>
      </c>
      <c r="C80" s="42">
        <v>490429</v>
      </c>
      <c r="D80" s="43">
        <v>61.654206230176342</v>
      </c>
      <c r="E80" s="42">
        <v>176679</v>
      </c>
      <c r="F80" s="42">
        <v>449861</v>
      </c>
      <c r="G80" s="43">
        <v>63.931767989563113</v>
      </c>
      <c r="H80" s="44">
        <v>112.39139909100686</v>
      </c>
      <c r="I80" s="44">
        <v>109.0178966391841</v>
      </c>
    </row>
    <row r="81" spans="1:9" ht="15" x14ac:dyDescent="0.25">
      <c r="A81" s="45" t="s">
        <v>36</v>
      </c>
      <c r="B81" s="46">
        <v>117280</v>
      </c>
      <c r="C81" s="46">
        <v>305022</v>
      </c>
      <c r="D81" s="47">
        <v>38.345793769823658</v>
      </c>
      <c r="E81" s="46">
        <v>108094</v>
      </c>
      <c r="F81" s="46">
        <v>253797</v>
      </c>
      <c r="G81" s="47">
        <v>36.068232010436887</v>
      </c>
      <c r="H81" s="48">
        <v>108.49815900975076</v>
      </c>
      <c r="I81" s="48">
        <v>120.18345370512652</v>
      </c>
    </row>
    <row r="82" spans="1:9" ht="15" x14ac:dyDescent="0.25">
      <c r="A82" s="49" t="s">
        <v>0</v>
      </c>
      <c r="B82" s="50">
        <v>315852</v>
      </c>
      <c r="C82" s="50">
        <v>795451</v>
      </c>
      <c r="D82" s="51">
        <v>100</v>
      </c>
      <c r="E82" s="50">
        <v>284773</v>
      </c>
      <c r="F82" s="50">
        <v>703658</v>
      </c>
      <c r="G82" s="51">
        <v>100</v>
      </c>
      <c r="H82" s="52">
        <v>110.91360487124832</v>
      </c>
      <c r="I82" s="52">
        <v>113.04511566698594</v>
      </c>
    </row>
    <row r="83" spans="1:9" ht="13.5" thickBot="1" x14ac:dyDescent="0.25"/>
    <row r="84" spans="1:9" ht="15.75" thickBot="1" x14ac:dyDescent="0.3">
      <c r="A84" s="142" t="s">
        <v>129</v>
      </c>
      <c r="B84" s="143"/>
      <c r="C84" s="143"/>
      <c r="D84" s="143"/>
      <c r="E84" s="143"/>
      <c r="F84" s="143"/>
      <c r="G84" s="143"/>
      <c r="H84" s="143"/>
      <c r="I84" s="144"/>
    </row>
  </sheetData>
  <mergeCells count="5">
    <mergeCell ref="B3:D3"/>
    <mergeCell ref="E3:G3"/>
    <mergeCell ref="H3:I3"/>
    <mergeCell ref="A1:I1"/>
    <mergeCell ref="A84:I8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>
    <oddFooter>&amp;CHRVATSKA TURISTIČKA ZAJEDNICA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5"/>
  <sheetViews>
    <sheetView zoomScale="80" zoomScaleNormal="80" workbookViewId="0">
      <selection activeCell="Q6" sqref="Q6"/>
    </sheetView>
  </sheetViews>
  <sheetFormatPr defaultColWidth="9.140625" defaultRowHeight="15" x14ac:dyDescent="0.25"/>
  <cols>
    <col min="1" max="1" width="7.5703125" style="60" customWidth="1"/>
    <col min="2" max="2" width="24.85546875" style="60" bestFit="1" customWidth="1"/>
    <col min="3" max="3" width="10.28515625" style="60" bestFit="1" customWidth="1"/>
    <col min="4" max="4" width="12.7109375" style="60" bestFit="1" customWidth="1"/>
    <col min="5" max="5" width="14.7109375" style="60" customWidth="1"/>
    <col min="6" max="6" width="10.42578125" style="81" bestFit="1" customWidth="1"/>
    <col min="7" max="7" width="12" style="60" bestFit="1" customWidth="1"/>
    <col min="8" max="8" width="12.85546875" style="60" customWidth="1"/>
    <col min="9" max="9" width="12.5703125" style="60" customWidth="1"/>
    <col min="10" max="12" width="10.42578125" style="81" bestFit="1" customWidth="1"/>
    <col min="13" max="13" width="10.7109375" style="81" bestFit="1" customWidth="1"/>
    <col min="14" max="14" width="3.7109375" style="60" customWidth="1"/>
    <col min="15" max="15" width="21.5703125" style="60" bestFit="1" customWidth="1"/>
    <col min="16" max="18" width="6" style="60" bestFit="1" customWidth="1"/>
    <col min="19" max="19" width="6" style="60" customWidth="1"/>
    <col min="20" max="23" width="9.140625" style="60"/>
    <col min="24" max="30" width="9.140625" style="61"/>
    <col min="31" max="16384" width="9.140625" style="60"/>
  </cols>
  <sheetData>
    <row r="1" spans="1:30" ht="15.75" thickBot="1" x14ac:dyDescent="0.3">
      <c r="A1" s="155" t="s">
        <v>145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30" x14ac:dyDescent="0.25">
      <c r="A2" s="62"/>
      <c r="B2" s="63"/>
      <c r="C2" s="63"/>
      <c r="D2" s="63"/>
      <c r="E2" s="63"/>
      <c r="F2" s="64"/>
      <c r="G2" s="63"/>
      <c r="H2" s="63"/>
      <c r="I2" s="63"/>
      <c r="J2" s="64"/>
      <c r="K2" s="64"/>
      <c r="L2" s="64"/>
      <c r="M2" s="64"/>
    </row>
    <row r="3" spans="1:30" x14ac:dyDescent="0.25">
      <c r="A3" s="65"/>
      <c r="B3" s="65"/>
      <c r="C3" s="153" t="s">
        <v>143</v>
      </c>
      <c r="D3" s="166"/>
      <c r="E3" s="166"/>
      <c r="F3" s="166"/>
      <c r="G3" s="153" t="s">
        <v>144</v>
      </c>
      <c r="H3" s="166"/>
      <c r="I3" s="166"/>
      <c r="J3" s="166"/>
      <c r="K3" s="167" t="s">
        <v>53</v>
      </c>
      <c r="L3" s="167"/>
      <c r="M3" s="167"/>
    </row>
    <row r="4" spans="1:30" x14ac:dyDescent="0.25">
      <c r="A4" s="65" t="s">
        <v>1</v>
      </c>
      <c r="B4" s="66" t="s">
        <v>2</v>
      </c>
      <c r="C4" s="66" t="s">
        <v>3</v>
      </c>
      <c r="D4" s="66" t="s">
        <v>4</v>
      </c>
      <c r="E4" s="66" t="s">
        <v>0</v>
      </c>
      <c r="F4" s="67" t="s">
        <v>5</v>
      </c>
      <c r="G4" s="66" t="s">
        <v>3</v>
      </c>
      <c r="H4" s="66" t="s">
        <v>4</v>
      </c>
      <c r="I4" s="66" t="s">
        <v>0</v>
      </c>
      <c r="J4" s="67" t="s">
        <v>5</v>
      </c>
      <c r="K4" s="67" t="s">
        <v>3</v>
      </c>
      <c r="L4" s="67" t="s">
        <v>4</v>
      </c>
      <c r="M4" s="67" t="s">
        <v>0</v>
      </c>
    </row>
    <row r="5" spans="1:30" x14ac:dyDescent="0.25">
      <c r="A5" s="65">
        <v>1</v>
      </c>
      <c r="B5" s="65" t="s">
        <v>6</v>
      </c>
      <c r="C5" s="68">
        <v>8875</v>
      </c>
      <c r="D5" s="68">
        <v>29876</v>
      </c>
      <c r="E5" s="68">
        <v>38751</v>
      </c>
      <c r="F5" s="69">
        <v>12.268720793282931</v>
      </c>
      <c r="G5" s="68">
        <v>7398</v>
      </c>
      <c r="H5" s="68">
        <v>30350</v>
      </c>
      <c r="I5" s="68">
        <v>37748</v>
      </c>
      <c r="J5" s="69">
        <v>13.255470146397306</v>
      </c>
      <c r="K5" s="69">
        <v>119.96485536631522</v>
      </c>
      <c r="L5" s="69">
        <v>98.438220757825363</v>
      </c>
      <c r="M5" s="69">
        <v>102.65709441559818</v>
      </c>
      <c r="O5" s="1" t="s">
        <v>128</v>
      </c>
      <c r="P5" s="61"/>
      <c r="Q5" s="61"/>
      <c r="R5" s="61"/>
      <c r="S5" s="61"/>
      <c r="T5" s="61"/>
      <c r="U5" s="61"/>
      <c r="V5" s="61"/>
      <c r="X5" s="70"/>
      <c r="Y5" s="70"/>
      <c r="Z5" s="70"/>
      <c r="AB5" s="70"/>
      <c r="AC5" s="70"/>
      <c r="AD5" s="70"/>
    </row>
    <row r="6" spans="1:30" ht="6.75" customHeight="1" x14ac:dyDescent="0.25">
      <c r="A6" s="71"/>
      <c r="B6" s="72"/>
      <c r="C6" s="73"/>
      <c r="D6" s="73"/>
      <c r="E6" s="73"/>
      <c r="F6" s="74"/>
      <c r="G6" s="73"/>
      <c r="H6" s="73"/>
      <c r="I6" s="73"/>
      <c r="J6" s="74"/>
      <c r="K6" s="74"/>
      <c r="L6" s="74"/>
      <c r="M6" s="74"/>
      <c r="P6" s="61"/>
      <c r="Q6" s="61"/>
      <c r="R6" s="61"/>
      <c r="S6" s="61"/>
      <c r="T6" s="61"/>
      <c r="U6" s="61"/>
      <c r="V6" s="61"/>
    </row>
    <row r="7" spans="1:30" x14ac:dyDescent="0.25">
      <c r="A7" s="65">
        <v>2</v>
      </c>
      <c r="B7" s="65" t="s">
        <v>7</v>
      </c>
      <c r="C7" s="68">
        <v>14126</v>
      </c>
      <c r="D7" s="68">
        <v>25332</v>
      </c>
      <c r="E7" s="68">
        <v>39458</v>
      </c>
      <c r="F7" s="69">
        <v>12.492559806491647</v>
      </c>
      <c r="G7" s="68">
        <v>12781</v>
      </c>
      <c r="H7" s="68">
        <v>24574</v>
      </c>
      <c r="I7" s="68">
        <v>37355</v>
      </c>
      <c r="J7" s="69">
        <v>13.117465490056993</v>
      </c>
      <c r="K7" s="69">
        <v>110.5234332211877</v>
      </c>
      <c r="L7" s="69">
        <v>103.08456091804345</v>
      </c>
      <c r="M7" s="69">
        <v>105.62976843796011</v>
      </c>
      <c r="P7" s="61"/>
      <c r="Q7" s="61"/>
      <c r="R7" s="61"/>
      <c r="S7" s="61"/>
      <c r="T7" s="61"/>
      <c r="U7" s="61"/>
      <c r="V7" s="61"/>
      <c r="X7" s="70"/>
      <c r="Y7" s="70"/>
      <c r="Z7" s="70"/>
      <c r="AB7" s="70"/>
      <c r="AC7" s="70"/>
      <c r="AD7" s="70"/>
    </row>
    <row r="8" spans="1:30" x14ac:dyDescent="0.25">
      <c r="A8" s="65">
        <v>3</v>
      </c>
      <c r="B8" s="65" t="s">
        <v>8</v>
      </c>
      <c r="C8" s="68">
        <v>1639</v>
      </c>
      <c r="D8" s="68">
        <v>4670</v>
      </c>
      <c r="E8" s="68">
        <v>6309</v>
      </c>
      <c r="F8" s="69">
        <v>1.9974545040082063</v>
      </c>
      <c r="G8" s="68">
        <v>1208</v>
      </c>
      <c r="H8" s="68">
        <v>4374</v>
      </c>
      <c r="I8" s="68">
        <v>5582</v>
      </c>
      <c r="J8" s="69">
        <v>1.960157739673354</v>
      </c>
      <c r="K8" s="69">
        <v>135.67880794701986</v>
      </c>
      <c r="L8" s="69">
        <v>106.76726108824874</v>
      </c>
      <c r="M8" s="69">
        <v>113.0240057327123</v>
      </c>
      <c r="P8" s="61"/>
      <c r="Q8" s="61"/>
      <c r="R8" s="61"/>
      <c r="S8" s="61"/>
      <c r="T8" s="61"/>
      <c r="U8" s="61"/>
      <c r="V8" s="61"/>
      <c r="X8" s="70"/>
      <c r="Y8" s="70"/>
      <c r="Z8" s="70"/>
      <c r="AB8" s="70"/>
      <c r="AC8" s="70"/>
      <c r="AD8" s="70"/>
    </row>
    <row r="9" spans="1:30" ht="5.25" customHeight="1" x14ac:dyDescent="0.25">
      <c r="A9" s="71"/>
      <c r="B9" s="72"/>
      <c r="C9" s="73"/>
      <c r="D9" s="73"/>
      <c r="E9" s="73"/>
      <c r="F9" s="74"/>
      <c r="G9" s="73"/>
      <c r="H9" s="73"/>
      <c r="I9" s="73"/>
      <c r="J9" s="74"/>
      <c r="K9" s="74"/>
      <c r="L9" s="74"/>
      <c r="M9" s="74"/>
      <c r="P9" s="61"/>
      <c r="Q9" s="61"/>
      <c r="R9" s="61"/>
      <c r="S9" s="61"/>
      <c r="T9" s="61"/>
      <c r="U9" s="61"/>
      <c r="V9" s="61"/>
    </row>
    <row r="10" spans="1:30" x14ac:dyDescent="0.25">
      <c r="A10" s="65">
        <v>4</v>
      </c>
      <c r="B10" s="65" t="s">
        <v>9</v>
      </c>
      <c r="C10" s="68">
        <v>3207</v>
      </c>
      <c r="D10" s="68">
        <v>8463</v>
      </c>
      <c r="E10" s="68">
        <v>11670</v>
      </c>
      <c r="F10" s="69">
        <v>3.6947684358497019</v>
      </c>
      <c r="G10" s="68">
        <v>3857</v>
      </c>
      <c r="H10" s="68">
        <v>6893</v>
      </c>
      <c r="I10" s="68">
        <v>10750</v>
      </c>
      <c r="J10" s="69">
        <v>3.7749365283927903</v>
      </c>
      <c r="K10" s="69">
        <v>83.147523982369719</v>
      </c>
      <c r="L10" s="69">
        <v>122.77673001595821</v>
      </c>
      <c r="M10" s="69">
        <v>108.55813953488371</v>
      </c>
      <c r="P10" s="61"/>
      <c r="Q10" s="61"/>
      <c r="R10" s="61"/>
      <c r="S10" s="61"/>
      <c r="T10" s="61"/>
      <c r="U10" s="61"/>
      <c r="V10" s="61"/>
      <c r="X10" s="70"/>
      <c r="Y10" s="70"/>
      <c r="Z10" s="70"/>
      <c r="AB10" s="70"/>
      <c r="AC10" s="70"/>
      <c r="AD10" s="70"/>
    </row>
    <row r="11" spans="1:30" x14ac:dyDescent="0.25">
      <c r="A11" s="65">
        <v>5</v>
      </c>
      <c r="B11" s="65" t="s">
        <v>10</v>
      </c>
      <c r="C11" s="68">
        <v>2698</v>
      </c>
      <c r="D11" s="68">
        <v>2607</v>
      </c>
      <c r="E11" s="68">
        <v>5305</v>
      </c>
      <c r="F11" s="69">
        <v>1.6795841090130821</v>
      </c>
      <c r="G11" s="68">
        <v>2577</v>
      </c>
      <c r="H11" s="68">
        <v>2611</v>
      </c>
      <c r="I11" s="68">
        <v>5188</v>
      </c>
      <c r="J11" s="69">
        <v>1.8218019264466787</v>
      </c>
      <c r="K11" s="69">
        <v>104.69538222739621</v>
      </c>
      <c r="L11" s="69">
        <v>99.846801991574111</v>
      </c>
      <c r="M11" s="69">
        <v>102.25520431765614</v>
      </c>
      <c r="P11" s="61"/>
      <c r="Q11" s="61"/>
      <c r="R11" s="61"/>
      <c r="S11" s="61"/>
      <c r="T11" s="61"/>
      <c r="U11" s="61"/>
      <c r="V11" s="61"/>
      <c r="X11" s="70"/>
      <c r="Y11" s="70"/>
      <c r="Z11" s="70"/>
      <c r="AB11" s="70"/>
      <c r="AC11" s="70"/>
      <c r="AD11" s="70"/>
    </row>
    <row r="12" spans="1:30" x14ac:dyDescent="0.25">
      <c r="A12" s="65">
        <v>6</v>
      </c>
      <c r="B12" s="65" t="s">
        <v>11</v>
      </c>
      <c r="C12" s="68">
        <v>9802</v>
      </c>
      <c r="D12" s="68">
        <v>14116</v>
      </c>
      <c r="E12" s="68">
        <v>23918</v>
      </c>
      <c r="F12" s="69">
        <v>7.5725339716069557</v>
      </c>
      <c r="G12" s="68">
        <v>9212</v>
      </c>
      <c r="H12" s="68">
        <v>13119</v>
      </c>
      <c r="I12" s="68">
        <v>22331</v>
      </c>
      <c r="J12" s="69">
        <v>7.8416844293525028</v>
      </c>
      <c r="K12" s="69">
        <v>106.40468953538861</v>
      </c>
      <c r="L12" s="69">
        <v>107.59966460858297</v>
      </c>
      <c r="M12" s="69">
        <v>107.10671264161928</v>
      </c>
      <c r="P12" s="58" t="s">
        <v>128</v>
      </c>
      <c r="Q12" s="61"/>
      <c r="R12" s="61"/>
      <c r="S12" s="61"/>
      <c r="T12" s="61"/>
      <c r="U12" s="61"/>
      <c r="V12" s="61"/>
      <c r="X12" s="70"/>
      <c r="Y12" s="70"/>
      <c r="Z12" s="70"/>
      <c r="AB12" s="70"/>
      <c r="AC12" s="70"/>
      <c r="AD12" s="70"/>
    </row>
    <row r="13" spans="1:30" x14ac:dyDescent="0.25">
      <c r="A13" s="65">
        <v>7</v>
      </c>
      <c r="B13" s="65" t="s">
        <v>12</v>
      </c>
      <c r="C13" s="68">
        <v>5334</v>
      </c>
      <c r="D13" s="68">
        <v>19273</v>
      </c>
      <c r="E13" s="68">
        <v>24607</v>
      </c>
      <c r="F13" s="69">
        <v>7.7906741131922548</v>
      </c>
      <c r="G13" s="68">
        <v>5130</v>
      </c>
      <c r="H13" s="68">
        <v>16706</v>
      </c>
      <c r="I13" s="68">
        <v>21836</v>
      </c>
      <c r="J13" s="69">
        <v>7.6678617706032526</v>
      </c>
      <c r="K13" s="69">
        <v>103.9766081871345</v>
      </c>
      <c r="L13" s="69">
        <v>115.36573686100802</v>
      </c>
      <c r="M13" s="69">
        <v>112.69005312328267</v>
      </c>
      <c r="P13" s="61"/>
      <c r="Q13" s="61"/>
      <c r="R13" s="61"/>
      <c r="S13" s="61"/>
      <c r="T13" s="61"/>
      <c r="U13" s="61"/>
      <c r="V13" s="61"/>
      <c r="X13" s="70"/>
      <c r="Y13" s="70"/>
      <c r="Z13" s="70"/>
      <c r="AB13" s="70"/>
      <c r="AC13" s="70"/>
      <c r="AD13" s="70"/>
    </row>
    <row r="14" spans="1:30" ht="6" customHeight="1" x14ac:dyDescent="0.25">
      <c r="A14" s="72"/>
      <c r="B14" s="72"/>
      <c r="C14" s="73"/>
      <c r="D14" s="73"/>
      <c r="E14" s="73"/>
      <c r="F14" s="74"/>
      <c r="G14" s="73"/>
      <c r="H14" s="73"/>
      <c r="I14" s="73"/>
      <c r="J14" s="74"/>
      <c r="K14" s="74"/>
      <c r="L14" s="74"/>
      <c r="M14" s="74"/>
    </row>
    <row r="15" spans="1:30" x14ac:dyDescent="0.25">
      <c r="A15" s="65">
        <v>8</v>
      </c>
      <c r="B15" s="65" t="s">
        <v>13</v>
      </c>
      <c r="C15" s="75">
        <v>21041</v>
      </c>
      <c r="D15" s="75">
        <v>44459</v>
      </c>
      <c r="E15" s="75">
        <v>65500</v>
      </c>
      <c r="F15" s="69">
        <v>20.737560629661996</v>
      </c>
      <c r="G15" s="75">
        <v>20776</v>
      </c>
      <c r="H15" s="75">
        <v>39329</v>
      </c>
      <c r="I15" s="75">
        <v>60105</v>
      </c>
      <c r="J15" s="69">
        <v>21.106284654795225</v>
      </c>
      <c r="K15" s="69">
        <v>101.27551020408163</v>
      </c>
      <c r="L15" s="69">
        <v>113.04380991126142</v>
      </c>
      <c r="M15" s="69">
        <v>108.97595873887364</v>
      </c>
      <c r="N15" s="76"/>
      <c r="P15" s="61"/>
      <c r="Q15" s="61"/>
      <c r="R15" s="61"/>
      <c r="S15" s="61"/>
      <c r="T15" s="61"/>
      <c r="U15" s="61"/>
      <c r="V15" s="61"/>
      <c r="X15" s="70"/>
      <c r="Y15" s="70"/>
      <c r="Z15" s="70"/>
      <c r="AB15" s="70"/>
      <c r="AC15" s="70"/>
      <c r="AD15" s="70"/>
    </row>
    <row r="16" spans="1:30" ht="4.5" customHeight="1" x14ac:dyDescent="0.25">
      <c r="A16" s="71"/>
      <c r="B16" s="72"/>
      <c r="C16" s="73"/>
      <c r="D16" s="73"/>
      <c r="E16" s="73"/>
      <c r="F16" s="74"/>
      <c r="G16" s="73"/>
      <c r="H16" s="73"/>
      <c r="I16" s="73"/>
      <c r="J16" s="74"/>
      <c r="K16" s="74"/>
      <c r="L16" s="74"/>
      <c r="M16" s="74"/>
    </row>
    <row r="17" spans="1:30" x14ac:dyDescent="0.25">
      <c r="A17" s="65"/>
      <c r="B17" s="65" t="s">
        <v>14</v>
      </c>
      <c r="C17" s="75">
        <v>45681</v>
      </c>
      <c r="D17" s="75">
        <v>104337</v>
      </c>
      <c r="E17" s="75">
        <v>150018</v>
      </c>
      <c r="F17" s="69">
        <v>47.496295733444775</v>
      </c>
      <c r="G17" s="75">
        <v>42163</v>
      </c>
      <c r="H17" s="75">
        <v>98627</v>
      </c>
      <c r="I17" s="75">
        <v>140790</v>
      </c>
      <c r="J17" s="69">
        <v>49.439378030922875</v>
      </c>
      <c r="K17" s="69">
        <v>108.34380855252235</v>
      </c>
      <c r="L17" s="69">
        <v>105.78948969349165</v>
      </c>
      <c r="M17" s="69">
        <v>106.55444278712977</v>
      </c>
      <c r="P17" s="61"/>
      <c r="Q17" s="61"/>
      <c r="R17" s="61"/>
      <c r="S17" s="61"/>
      <c r="T17" s="61"/>
      <c r="U17" s="61"/>
      <c r="V17" s="61"/>
      <c r="X17" s="70"/>
      <c r="Y17" s="70"/>
      <c r="Z17" s="70"/>
      <c r="AB17" s="70"/>
      <c r="AC17" s="70"/>
      <c r="AD17" s="70"/>
    </row>
    <row r="18" spans="1:30" ht="6" customHeight="1" x14ac:dyDescent="0.25">
      <c r="A18" s="71"/>
      <c r="B18" s="72"/>
      <c r="C18" s="73"/>
      <c r="D18" s="73"/>
      <c r="E18" s="73"/>
      <c r="F18" s="74"/>
      <c r="G18" s="73"/>
      <c r="H18" s="73"/>
      <c r="I18" s="73"/>
      <c r="J18" s="74"/>
      <c r="K18" s="74"/>
      <c r="L18" s="74"/>
      <c r="M18" s="74"/>
    </row>
    <row r="19" spans="1:30" x14ac:dyDescent="0.25">
      <c r="A19" s="65">
        <v>9</v>
      </c>
      <c r="B19" s="135" t="s">
        <v>133</v>
      </c>
      <c r="C19" s="75">
        <v>36380</v>
      </c>
      <c r="D19" s="75">
        <v>74327</v>
      </c>
      <c r="E19" s="75">
        <v>110707</v>
      </c>
      <c r="F19" s="69">
        <v>35.050276711877714</v>
      </c>
      <c r="G19" s="75">
        <v>34268</v>
      </c>
      <c r="H19" s="75">
        <v>60882</v>
      </c>
      <c r="I19" s="75">
        <v>95150</v>
      </c>
      <c r="J19" s="69">
        <v>33.412577737355718</v>
      </c>
      <c r="K19" s="69">
        <v>106.16318431189448</v>
      </c>
      <c r="L19" s="69">
        <v>122.08370290069314</v>
      </c>
      <c r="M19" s="69">
        <v>116.34997372569626</v>
      </c>
      <c r="P19" s="61"/>
      <c r="Q19" s="61"/>
      <c r="R19" s="61"/>
      <c r="S19" s="61"/>
      <c r="T19" s="61"/>
      <c r="U19" s="61"/>
      <c r="V19" s="61"/>
      <c r="X19" s="70"/>
      <c r="Y19" s="70"/>
      <c r="Z19" s="70"/>
      <c r="AB19" s="70"/>
      <c r="AC19" s="70"/>
      <c r="AD19" s="70"/>
    </row>
    <row r="20" spans="1:30" ht="5.25" customHeight="1" x14ac:dyDescent="0.25">
      <c r="A20" s="71"/>
      <c r="B20" s="72"/>
      <c r="C20" s="73"/>
      <c r="D20" s="73"/>
      <c r="E20" s="73"/>
      <c r="F20" s="74"/>
      <c r="G20" s="73"/>
      <c r="H20" s="73"/>
      <c r="I20" s="73"/>
      <c r="J20" s="74"/>
      <c r="K20" s="74"/>
      <c r="L20" s="74"/>
      <c r="M20" s="74"/>
    </row>
    <row r="21" spans="1:30" x14ac:dyDescent="0.25">
      <c r="A21" s="161" t="s">
        <v>15</v>
      </c>
      <c r="B21" s="161"/>
      <c r="C21" s="77">
        <v>82061</v>
      </c>
      <c r="D21" s="77">
        <v>178664</v>
      </c>
      <c r="E21" s="77">
        <v>260725</v>
      </c>
      <c r="F21" s="78">
        <v>82.546572445322496</v>
      </c>
      <c r="G21" s="77">
        <v>76431</v>
      </c>
      <c r="H21" s="77">
        <v>159509</v>
      </c>
      <c r="I21" s="77">
        <v>235940</v>
      </c>
      <c r="J21" s="78">
        <v>82.8519557682786</v>
      </c>
      <c r="K21" s="79">
        <v>107.36612107652654</v>
      </c>
      <c r="L21" s="79">
        <v>112.00872678030707</v>
      </c>
      <c r="M21" s="79">
        <v>110.50478935322539</v>
      </c>
    </row>
    <row r="22" spans="1:30" ht="6" customHeight="1" x14ac:dyDescent="0.25">
      <c r="A22" s="72"/>
      <c r="B22" s="72"/>
      <c r="C22" s="80"/>
      <c r="D22" s="80"/>
      <c r="E22" s="80"/>
      <c r="F22" s="74"/>
      <c r="G22" s="80"/>
      <c r="H22" s="80"/>
      <c r="I22" s="80"/>
      <c r="J22" s="74"/>
      <c r="K22" s="74"/>
      <c r="L22" s="74"/>
      <c r="M22" s="74"/>
    </row>
    <row r="23" spans="1:30" x14ac:dyDescent="0.25">
      <c r="A23" s="65">
        <v>10</v>
      </c>
      <c r="B23" s="65" t="s">
        <v>16</v>
      </c>
      <c r="C23" s="68">
        <v>1614</v>
      </c>
      <c r="D23" s="68">
        <v>489</v>
      </c>
      <c r="E23" s="68">
        <v>2103</v>
      </c>
      <c r="F23" s="69">
        <v>0.66581816800273552</v>
      </c>
      <c r="G23" s="68">
        <v>1239</v>
      </c>
      <c r="H23" s="68">
        <v>399</v>
      </c>
      <c r="I23" s="68">
        <v>1638</v>
      </c>
      <c r="J23" s="69">
        <v>0.57519497986115264</v>
      </c>
      <c r="K23" s="69">
        <v>130.26634382566587</v>
      </c>
      <c r="L23" s="69">
        <v>122.55639097744361</v>
      </c>
      <c r="M23" s="69">
        <v>128.38827838827839</v>
      </c>
    </row>
    <row r="24" spans="1:30" x14ac:dyDescent="0.25">
      <c r="A24" s="65">
        <v>11</v>
      </c>
      <c r="B24" s="65" t="s">
        <v>17</v>
      </c>
      <c r="C24" s="68">
        <v>966</v>
      </c>
      <c r="D24" s="68">
        <v>839</v>
      </c>
      <c r="E24" s="68">
        <v>1805</v>
      </c>
      <c r="F24" s="69">
        <v>0.57147018223725032</v>
      </c>
      <c r="G24" s="68">
        <v>1032</v>
      </c>
      <c r="H24" s="68">
        <v>915</v>
      </c>
      <c r="I24" s="68">
        <v>1947</v>
      </c>
      <c r="J24" s="69">
        <v>0.68370245774704763</v>
      </c>
      <c r="K24" s="69">
        <v>93.604651162790702</v>
      </c>
      <c r="L24" s="69">
        <v>91.693989071038246</v>
      </c>
      <c r="M24" s="69">
        <v>92.706728299948637</v>
      </c>
    </row>
    <row r="25" spans="1:30" x14ac:dyDescent="0.25">
      <c r="A25" s="65">
        <v>12</v>
      </c>
      <c r="B25" s="65" t="s">
        <v>18</v>
      </c>
      <c r="C25" s="68">
        <v>2332</v>
      </c>
      <c r="D25" s="68">
        <v>3455</v>
      </c>
      <c r="E25" s="68">
        <v>5787</v>
      </c>
      <c r="F25" s="69">
        <v>1.832187226929068</v>
      </c>
      <c r="G25" s="68">
        <v>1743</v>
      </c>
      <c r="H25" s="68">
        <v>3131</v>
      </c>
      <c r="I25" s="68">
        <v>4874</v>
      </c>
      <c r="J25" s="69">
        <v>1.7115386641289729</v>
      </c>
      <c r="K25" s="69">
        <v>133.79231210556512</v>
      </c>
      <c r="L25" s="69">
        <v>110.34813158735228</v>
      </c>
      <c r="M25" s="69">
        <v>118.7320475995076</v>
      </c>
    </row>
    <row r="26" spans="1:30" x14ac:dyDescent="0.25">
      <c r="A26" s="65">
        <v>13</v>
      </c>
      <c r="B26" s="65" t="s">
        <v>19</v>
      </c>
      <c r="C26" s="68">
        <v>1394</v>
      </c>
      <c r="D26" s="68">
        <v>393</v>
      </c>
      <c r="E26" s="68">
        <v>1787</v>
      </c>
      <c r="F26" s="69">
        <v>0.56577131061383179</v>
      </c>
      <c r="G26" s="68">
        <v>1281</v>
      </c>
      <c r="H26" s="68">
        <v>407</v>
      </c>
      <c r="I26" s="68">
        <v>1688</v>
      </c>
      <c r="J26" s="69">
        <v>0.59275282417925856</v>
      </c>
      <c r="K26" s="69">
        <v>108.82123341139736</v>
      </c>
      <c r="L26" s="69">
        <v>96.560196560196559</v>
      </c>
      <c r="M26" s="69">
        <v>105.86492890995261</v>
      </c>
    </row>
    <row r="27" spans="1:30" x14ac:dyDescent="0.25">
      <c r="A27" s="65">
        <v>14</v>
      </c>
      <c r="B27" s="65" t="s">
        <v>20</v>
      </c>
      <c r="C27" s="68">
        <v>6798</v>
      </c>
      <c r="D27" s="68">
        <v>4156</v>
      </c>
      <c r="E27" s="68">
        <v>10954</v>
      </c>
      <c r="F27" s="69">
        <v>3.4680799868292742</v>
      </c>
      <c r="G27" s="68">
        <v>5839</v>
      </c>
      <c r="H27" s="68">
        <v>3146</v>
      </c>
      <c r="I27" s="68">
        <v>8985</v>
      </c>
      <c r="J27" s="69">
        <v>3.1551446239636483</v>
      </c>
      <c r="K27" s="69">
        <v>116.42404521322145</v>
      </c>
      <c r="L27" s="69">
        <v>132.10425937698665</v>
      </c>
      <c r="M27" s="69">
        <v>121.91430161380077</v>
      </c>
    </row>
    <row r="28" spans="1:30" x14ac:dyDescent="0.25">
      <c r="A28" s="65">
        <v>15</v>
      </c>
      <c r="B28" s="65" t="s">
        <v>21</v>
      </c>
      <c r="C28" s="68">
        <v>3799</v>
      </c>
      <c r="D28" s="68">
        <v>2270</v>
      </c>
      <c r="E28" s="68">
        <v>6069</v>
      </c>
      <c r="F28" s="69">
        <v>1.9214695490292921</v>
      </c>
      <c r="G28" s="68">
        <v>2718</v>
      </c>
      <c r="H28" s="68">
        <v>1870</v>
      </c>
      <c r="I28" s="68">
        <v>4588</v>
      </c>
      <c r="J28" s="69">
        <v>1.6111077946294066</v>
      </c>
      <c r="K28" s="69">
        <v>139.7718910963944</v>
      </c>
      <c r="L28" s="69">
        <v>121.3903743315508</v>
      </c>
      <c r="M28" s="69">
        <v>132.27986050566696</v>
      </c>
    </row>
    <row r="29" spans="1:30" x14ac:dyDescent="0.25">
      <c r="A29" s="65">
        <v>16</v>
      </c>
      <c r="B29" s="65" t="s">
        <v>22</v>
      </c>
      <c r="C29" s="68">
        <v>4541</v>
      </c>
      <c r="D29" s="68">
        <v>1722</v>
      </c>
      <c r="E29" s="68">
        <v>6263</v>
      </c>
      <c r="F29" s="69">
        <v>1.9828907209705811</v>
      </c>
      <c r="G29" s="68">
        <v>4716</v>
      </c>
      <c r="H29" s="68">
        <v>1695</v>
      </c>
      <c r="I29" s="68">
        <v>6411</v>
      </c>
      <c r="J29" s="69">
        <v>2.2512667984675514</v>
      </c>
      <c r="K29" s="69">
        <v>96.289228159457167</v>
      </c>
      <c r="L29" s="69">
        <v>101.59292035398231</v>
      </c>
      <c r="M29" s="69">
        <v>97.691467789736379</v>
      </c>
    </row>
    <row r="30" spans="1:30" x14ac:dyDescent="0.25">
      <c r="A30" s="65">
        <v>17</v>
      </c>
      <c r="B30" s="65" t="s">
        <v>23</v>
      </c>
      <c r="C30" s="68">
        <v>544</v>
      </c>
      <c r="D30" s="68">
        <v>155</v>
      </c>
      <c r="E30" s="68">
        <v>699</v>
      </c>
      <c r="F30" s="69">
        <v>0.22130618137608751</v>
      </c>
      <c r="G30" s="68">
        <v>605</v>
      </c>
      <c r="H30" s="68">
        <v>138</v>
      </c>
      <c r="I30" s="68">
        <v>743</v>
      </c>
      <c r="J30" s="69">
        <v>0.26090956656705516</v>
      </c>
      <c r="K30" s="69">
        <v>89.917355371900825</v>
      </c>
      <c r="L30" s="69">
        <v>112.31884057971016</v>
      </c>
      <c r="M30" s="69">
        <v>94.078061911170934</v>
      </c>
    </row>
    <row r="31" spans="1:30" x14ac:dyDescent="0.25">
      <c r="A31" s="65">
        <v>18</v>
      </c>
      <c r="B31" s="65" t="s">
        <v>24</v>
      </c>
      <c r="C31" s="68">
        <v>1596</v>
      </c>
      <c r="D31" s="68">
        <v>826</v>
      </c>
      <c r="E31" s="68">
        <v>2422</v>
      </c>
      <c r="F31" s="69">
        <v>0.76681483732887556</v>
      </c>
      <c r="G31" s="68">
        <v>1407</v>
      </c>
      <c r="H31" s="68">
        <v>720</v>
      </c>
      <c r="I31" s="68">
        <v>2127</v>
      </c>
      <c r="J31" s="69">
        <v>0.74691069729222925</v>
      </c>
      <c r="K31" s="69">
        <v>113.43283582089552</v>
      </c>
      <c r="L31" s="69">
        <v>114.72222222222221</v>
      </c>
      <c r="M31" s="69">
        <v>113.86929948283968</v>
      </c>
    </row>
    <row r="32" spans="1:30" x14ac:dyDescent="0.25">
      <c r="A32" s="65">
        <v>19</v>
      </c>
      <c r="B32" s="65" t="s">
        <v>25</v>
      </c>
      <c r="C32" s="68">
        <v>3064</v>
      </c>
      <c r="D32" s="68">
        <v>1291</v>
      </c>
      <c r="E32" s="68">
        <v>4355</v>
      </c>
      <c r="F32" s="69">
        <v>1.3788103288882134</v>
      </c>
      <c r="G32" s="68">
        <v>2560</v>
      </c>
      <c r="H32" s="68">
        <v>1282</v>
      </c>
      <c r="I32" s="68">
        <v>3842</v>
      </c>
      <c r="J32" s="69">
        <v>1.3491447574032649</v>
      </c>
      <c r="K32" s="69">
        <v>119.68749999999999</v>
      </c>
      <c r="L32" s="69">
        <v>100.70202808112325</v>
      </c>
      <c r="M32" s="69">
        <v>113.35242061426341</v>
      </c>
    </row>
    <row r="33" spans="1:30" x14ac:dyDescent="0.25">
      <c r="A33" s="65">
        <v>20</v>
      </c>
      <c r="B33" s="65" t="s">
        <v>26</v>
      </c>
      <c r="C33" s="68">
        <v>549</v>
      </c>
      <c r="D33" s="68">
        <v>395</v>
      </c>
      <c r="E33" s="68">
        <v>944</v>
      </c>
      <c r="F33" s="69">
        <v>0.29887415625039576</v>
      </c>
      <c r="G33" s="68">
        <v>520</v>
      </c>
      <c r="H33" s="68">
        <v>276</v>
      </c>
      <c r="I33" s="68">
        <v>796</v>
      </c>
      <c r="J33" s="69">
        <v>0.27952088154424753</v>
      </c>
      <c r="K33" s="69">
        <v>105.57692307692308</v>
      </c>
      <c r="L33" s="69">
        <v>143.1159420289855</v>
      </c>
      <c r="M33" s="69">
        <v>118.5929648241206</v>
      </c>
    </row>
    <row r="34" spans="1:30" x14ac:dyDescent="0.25">
      <c r="A34" s="65">
        <v>21</v>
      </c>
      <c r="B34" s="65" t="s">
        <v>27</v>
      </c>
      <c r="C34" s="68">
        <v>4849</v>
      </c>
      <c r="D34" s="68">
        <v>829</v>
      </c>
      <c r="E34" s="68">
        <v>5678</v>
      </c>
      <c r="F34" s="69">
        <v>1.7976773932094778</v>
      </c>
      <c r="G34" s="68">
        <v>5183</v>
      </c>
      <c r="H34" s="68">
        <v>1037</v>
      </c>
      <c r="I34" s="68">
        <v>6220</v>
      </c>
      <c r="J34" s="69">
        <v>2.1841958331723865</v>
      </c>
      <c r="K34" s="69">
        <v>93.555855682037432</v>
      </c>
      <c r="L34" s="69">
        <v>79.942140790742528</v>
      </c>
      <c r="M34" s="69">
        <v>91.286173633440512</v>
      </c>
    </row>
    <row r="35" spans="1:30" x14ac:dyDescent="0.25">
      <c r="A35" s="65">
        <v>22</v>
      </c>
      <c r="B35" s="65" t="s">
        <v>28</v>
      </c>
      <c r="C35" s="68">
        <v>3173</v>
      </c>
      <c r="D35" s="68">
        <v>3088</v>
      </c>
      <c r="E35" s="68">
        <v>6261</v>
      </c>
      <c r="F35" s="69">
        <v>1.9822575130124236</v>
      </c>
      <c r="G35" s="68">
        <v>2820</v>
      </c>
      <c r="H35" s="68">
        <v>2154</v>
      </c>
      <c r="I35" s="68">
        <v>4974</v>
      </c>
      <c r="J35" s="69">
        <v>1.746654352765185</v>
      </c>
      <c r="K35" s="69">
        <v>112.51773049645391</v>
      </c>
      <c r="L35" s="69">
        <v>143.36118848653666</v>
      </c>
      <c r="M35" s="69">
        <v>125.8745476477684</v>
      </c>
    </row>
    <row r="36" spans="1:30" x14ac:dyDescent="0.25">
      <c r="A36" s="166" t="s">
        <v>29</v>
      </c>
      <c r="B36" s="166"/>
      <c r="C36" s="75">
        <v>35219</v>
      </c>
      <c r="D36" s="75">
        <v>19908</v>
      </c>
      <c r="E36" s="75">
        <v>55127</v>
      </c>
      <c r="F36" s="69">
        <v>17.453427554677507</v>
      </c>
      <c r="G36" s="75">
        <v>31663</v>
      </c>
      <c r="H36" s="75">
        <v>17170</v>
      </c>
      <c r="I36" s="75">
        <v>48833</v>
      </c>
      <c r="J36" s="69">
        <v>17.148044231721407</v>
      </c>
      <c r="K36" s="69">
        <v>111.23077408963142</v>
      </c>
      <c r="L36" s="69">
        <v>115.94641817122888</v>
      </c>
      <c r="M36" s="69">
        <v>112.88882517969405</v>
      </c>
    </row>
    <row r="37" spans="1:30" ht="5.25" customHeight="1" x14ac:dyDescent="0.25">
      <c r="A37" s="72"/>
      <c r="B37" s="72"/>
      <c r="C37" s="73"/>
      <c r="D37" s="73"/>
      <c r="E37" s="73"/>
      <c r="F37" s="74"/>
      <c r="G37" s="73"/>
      <c r="H37" s="73"/>
      <c r="I37" s="73"/>
      <c r="J37" s="74"/>
      <c r="K37" s="74"/>
      <c r="L37" s="74"/>
      <c r="M37" s="74"/>
    </row>
    <row r="38" spans="1:30" x14ac:dyDescent="0.25">
      <c r="A38" s="161" t="s">
        <v>30</v>
      </c>
      <c r="B38" s="161"/>
      <c r="C38" s="77">
        <v>117280</v>
      </c>
      <c r="D38" s="77">
        <v>198572</v>
      </c>
      <c r="E38" s="77">
        <v>315852</v>
      </c>
      <c r="F38" s="78">
        <v>100</v>
      </c>
      <c r="G38" s="77">
        <v>108094</v>
      </c>
      <c r="H38" s="77">
        <v>176679</v>
      </c>
      <c r="I38" s="77">
        <v>284773</v>
      </c>
      <c r="J38" s="78">
        <v>100</v>
      </c>
      <c r="K38" s="79">
        <v>108.49815900975076</v>
      </c>
      <c r="L38" s="79">
        <v>112.39139909100686</v>
      </c>
      <c r="M38" s="79">
        <v>110.91360487124832</v>
      </c>
    </row>
    <row r="39" spans="1:30" ht="15.75" thickBot="1" x14ac:dyDescent="0.3"/>
    <row r="40" spans="1:30" ht="15.75" thickBot="1" x14ac:dyDescent="0.3">
      <c r="A40" s="136" t="s">
        <v>146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9"/>
    </row>
    <row r="41" spans="1:30" x14ac:dyDescent="0.25">
      <c r="A41" s="62"/>
      <c r="B41" s="63"/>
      <c r="C41" s="63"/>
      <c r="D41" s="63"/>
      <c r="E41" s="63"/>
      <c r="F41" s="64"/>
      <c r="G41" s="63"/>
      <c r="H41" s="63"/>
      <c r="I41" s="63"/>
      <c r="J41" s="64"/>
      <c r="K41" s="64"/>
      <c r="L41" s="64"/>
      <c r="M41" s="64"/>
      <c r="O41" s="60" t="s">
        <v>128</v>
      </c>
    </row>
    <row r="42" spans="1:30" x14ac:dyDescent="0.25">
      <c r="A42" s="65"/>
      <c r="B42" s="65"/>
      <c r="C42" s="153" t="s">
        <v>143</v>
      </c>
      <c r="D42" s="166"/>
      <c r="E42" s="166"/>
      <c r="F42" s="166"/>
      <c r="G42" s="153" t="s">
        <v>144</v>
      </c>
      <c r="H42" s="166"/>
      <c r="I42" s="166"/>
      <c r="J42" s="166"/>
      <c r="K42" s="167" t="s">
        <v>53</v>
      </c>
      <c r="L42" s="167"/>
      <c r="M42" s="167"/>
    </row>
    <row r="43" spans="1:30" x14ac:dyDescent="0.25">
      <c r="A43" s="65" t="s">
        <v>1</v>
      </c>
      <c r="B43" s="66" t="s">
        <v>2</v>
      </c>
      <c r="C43" s="66" t="s">
        <v>3</v>
      </c>
      <c r="D43" s="66" t="s">
        <v>4</v>
      </c>
      <c r="E43" s="66" t="s">
        <v>0</v>
      </c>
      <c r="F43" s="67" t="s">
        <v>5</v>
      </c>
      <c r="G43" s="66" t="s">
        <v>3</v>
      </c>
      <c r="H43" s="66" t="s">
        <v>4</v>
      </c>
      <c r="I43" s="66" t="s">
        <v>0</v>
      </c>
      <c r="J43" s="67" t="s">
        <v>5</v>
      </c>
      <c r="K43" s="67" t="s">
        <v>3</v>
      </c>
      <c r="L43" s="67" t="s">
        <v>4</v>
      </c>
      <c r="M43" s="67" t="s">
        <v>0</v>
      </c>
    </row>
    <row r="44" spans="1:30" x14ac:dyDescent="0.25">
      <c r="A44" s="65">
        <v>1</v>
      </c>
      <c r="B44" s="65" t="s">
        <v>6</v>
      </c>
      <c r="C44" s="68">
        <v>22473</v>
      </c>
      <c r="D44" s="68">
        <v>89123</v>
      </c>
      <c r="E44" s="68">
        <v>111596</v>
      </c>
      <c r="F44" s="69">
        <v>14.029273959049645</v>
      </c>
      <c r="G44" s="68">
        <v>19839</v>
      </c>
      <c r="H44" s="68">
        <v>92391</v>
      </c>
      <c r="I44" s="68">
        <v>112230</v>
      </c>
      <c r="J44" s="69">
        <v>15.949509562884243</v>
      </c>
      <c r="K44" s="69">
        <v>113.27687887494329</v>
      </c>
      <c r="L44" s="69">
        <v>96.462858936476493</v>
      </c>
      <c r="M44" s="69">
        <v>99.435088657221783</v>
      </c>
      <c r="P44" s="61"/>
      <c r="Q44" s="58" t="s">
        <v>128</v>
      </c>
      <c r="R44" s="61"/>
      <c r="S44" s="61"/>
      <c r="T44" s="61"/>
      <c r="U44" s="61"/>
      <c r="V44" s="61"/>
      <c r="X44" s="70"/>
      <c r="Y44" s="70"/>
      <c r="Z44" s="70"/>
      <c r="AB44" s="70"/>
      <c r="AC44" s="70"/>
      <c r="AD44" s="70"/>
    </row>
    <row r="45" spans="1:30" ht="5.25" customHeight="1" x14ac:dyDescent="0.25">
      <c r="A45" s="71"/>
      <c r="B45" s="72"/>
      <c r="C45" s="73"/>
      <c r="D45" s="73"/>
      <c r="E45" s="73"/>
      <c r="F45" s="74"/>
      <c r="G45" s="73"/>
      <c r="H45" s="73"/>
      <c r="I45" s="73"/>
      <c r="J45" s="74"/>
      <c r="K45" s="74"/>
      <c r="L45" s="74"/>
      <c r="M45" s="74"/>
      <c r="P45" s="61"/>
      <c r="Q45" s="61"/>
      <c r="R45" s="61"/>
      <c r="S45" s="61"/>
      <c r="T45" s="61"/>
      <c r="U45" s="61"/>
      <c r="V45" s="61"/>
    </row>
    <row r="46" spans="1:30" x14ac:dyDescent="0.25">
      <c r="A46" s="65">
        <v>2</v>
      </c>
      <c r="B46" s="65" t="s">
        <v>7</v>
      </c>
      <c r="C46" s="68">
        <v>40155</v>
      </c>
      <c r="D46" s="68">
        <v>83250</v>
      </c>
      <c r="E46" s="68">
        <v>123405</v>
      </c>
      <c r="F46" s="69">
        <v>15.513840575975138</v>
      </c>
      <c r="G46" s="68">
        <v>38810</v>
      </c>
      <c r="H46" s="68">
        <v>79502</v>
      </c>
      <c r="I46" s="68">
        <v>118312</v>
      </c>
      <c r="J46" s="69">
        <v>16.813849910041526</v>
      </c>
      <c r="K46" s="69">
        <v>103.46560164905951</v>
      </c>
      <c r="L46" s="69">
        <v>104.71434680888532</v>
      </c>
      <c r="M46" s="69">
        <v>104.30471972411928</v>
      </c>
      <c r="P46" s="61"/>
      <c r="Q46" s="61"/>
      <c r="R46" s="61"/>
      <c r="S46" s="61"/>
      <c r="T46" s="61"/>
      <c r="U46" s="61"/>
      <c r="V46" s="61"/>
      <c r="X46" s="70"/>
      <c r="Y46" s="70"/>
      <c r="Z46" s="70"/>
      <c r="AB46" s="70"/>
      <c r="AC46" s="70"/>
      <c r="AD46" s="70"/>
    </row>
    <row r="47" spans="1:30" x14ac:dyDescent="0.25">
      <c r="A47" s="65">
        <v>3</v>
      </c>
      <c r="B47" s="65" t="s">
        <v>8</v>
      </c>
      <c r="C47" s="68">
        <v>4741</v>
      </c>
      <c r="D47" s="68">
        <v>7087</v>
      </c>
      <c r="E47" s="68">
        <v>11828</v>
      </c>
      <c r="F47" s="69">
        <v>1.4869551990003156</v>
      </c>
      <c r="G47" s="68">
        <v>3480</v>
      </c>
      <c r="H47" s="68">
        <v>6602</v>
      </c>
      <c r="I47" s="68">
        <v>10082</v>
      </c>
      <c r="J47" s="69">
        <v>1.4327983196382332</v>
      </c>
      <c r="K47" s="69">
        <v>136.23563218390805</v>
      </c>
      <c r="L47" s="69">
        <v>107.34625870948197</v>
      </c>
      <c r="M47" s="69">
        <v>117.31799246181313</v>
      </c>
      <c r="O47" s="61"/>
      <c r="P47" s="61"/>
      <c r="Q47" s="61"/>
      <c r="R47" s="61"/>
      <c r="S47" s="61"/>
      <c r="T47" s="61"/>
      <c r="U47" s="61"/>
      <c r="V47" s="61"/>
      <c r="X47" s="70"/>
      <c r="Y47" s="70"/>
      <c r="Z47" s="70"/>
      <c r="AB47" s="70"/>
      <c r="AC47" s="70"/>
      <c r="AD47" s="70"/>
    </row>
    <row r="48" spans="1:30" ht="4.5" customHeight="1" x14ac:dyDescent="0.25">
      <c r="A48" s="71"/>
      <c r="B48" s="72"/>
      <c r="C48" s="73"/>
      <c r="D48" s="73"/>
      <c r="E48" s="73"/>
      <c r="F48" s="74"/>
      <c r="G48" s="73"/>
      <c r="H48" s="73"/>
      <c r="I48" s="73"/>
      <c r="J48" s="74"/>
      <c r="K48" s="74"/>
      <c r="L48" s="74"/>
      <c r="M48" s="74"/>
      <c r="O48" s="61"/>
      <c r="P48" s="61"/>
      <c r="Q48" s="61"/>
      <c r="R48" s="61"/>
      <c r="S48" s="61"/>
      <c r="T48" s="61"/>
      <c r="U48" s="61"/>
      <c r="V48" s="61"/>
    </row>
    <row r="49" spans="1:30" x14ac:dyDescent="0.25">
      <c r="A49" s="65">
        <v>4</v>
      </c>
      <c r="B49" s="65" t="s">
        <v>9</v>
      </c>
      <c r="C49" s="68">
        <v>54975</v>
      </c>
      <c r="D49" s="68">
        <v>29556</v>
      </c>
      <c r="E49" s="68">
        <v>84531</v>
      </c>
      <c r="F49" s="69">
        <v>10.626801650887359</v>
      </c>
      <c r="G49" s="68">
        <v>21918</v>
      </c>
      <c r="H49" s="68">
        <v>22865</v>
      </c>
      <c r="I49" s="68">
        <v>44783</v>
      </c>
      <c r="J49" s="69">
        <v>6.3643133454035912</v>
      </c>
      <c r="K49" s="69">
        <v>250.82124281412538</v>
      </c>
      <c r="L49" s="69">
        <v>129.263065821124</v>
      </c>
      <c r="M49" s="69">
        <v>188.75689435723376</v>
      </c>
      <c r="O49" s="61"/>
      <c r="P49" s="61"/>
      <c r="Q49" s="61"/>
      <c r="R49" s="61"/>
      <c r="S49" s="61"/>
      <c r="T49" s="61"/>
      <c r="U49" s="61"/>
      <c r="V49" s="61"/>
      <c r="X49" s="70"/>
      <c r="Y49" s="70"/>
      <c r="Z49" s="70"/>
      <c r="AB49" s="70"/>
      <c r="AC49" s="70"/>
      <c r="AD49" s="70"/>
    </row>
    <row r="50" spans="1:30" x14ac:dyDescent="0.25">
      <c r="A50" s="65">
        <v>5</v>
      </c>
      <c r="B50" s="65" t="s">
        <v>10</v>
      </c>
      <c r="C50" s="68">
        <v>13995</v>
      </c>
      <c r="D50" s="68">
        <v>8672</v>
      </c>
      <c r="E50" s="68">
        <v>22667</v>
      </c>
      <c r="F50" s="69">
        <v>2.8495784152637937</v>
      </c>
      <c r="G50" s="68">
        <v>15841</v>
      </c>
      <c r="H50" s="68">
        <v>10281</v>
      </c>
      <c r="I50" s="68">
        <v>26122</v>
      </c>
      <c r="J50" s="69">
        <v>3.7123147892868413</v>
      </c>
      <c r="K50" s="69">
        <v>88.346695284388616</v>
      </c>
      <c r="L50" s="69">
        <v>84.349771423013337</v>
      </c>
      <c r="M50" s="69">
        <v>86.773600796263679</v>
      </c>
      <c r="O50" s="82"/>
      <c r="P50" s="61"/>
      <c r="Q50" s="61"/>
      <c r="R50" s="61"/>
      <c r="S50" s="61"/>
      <c r="T50" s="61"/>
      <c r="U50" s="61"/>
      <c r="V50" s="61"/>
      <c r="W50" s="83"/>
      <c r="X50" s="70"/>
      <c r="Y50" s="70"/>
      <c r="Z50" s="70"/>
      <c r="AB50" s="70"/>
      <c r="AC50" s="70"/>
      <c r="AD50" s="70"/>
    </row>
    <row r="51" spans="1:30" x14ac:dyDescent="0.25">
      <c r="A51" s="65">
        <v>6</v>
      </c>
      <c r="B51" s="65" t="s">
        <v>11</v>
      </c>
      <c r="C51" s="68">
        <v>22951</v>
      </c>
      <c r="D51" s="68">
        <v>46762</v>
      </c>
      <c r="E51" s="68">
        <v>69713</v>
      </c>
      <c r="F51" s="69">
        <v>8.7639590622175341</v>
      </c>
      <c r="G51" s="68">
        <v>20525</v>
      </c>
      <c r="H51" s="68">
        <v>45630</v>
      </c>
      <c r="I51" s="68">
        <v>66155</v>
      </c>
      <c r="J51" s="69">
        <v>9.4015842923693036</v>
      </c>
      <c r="K51" s="69">
        <v>111.81973203410476</v>
      </c>
      <c r="L51" s="69">
        <v>102.48082401928555</v>
      </c>
      <c r="M51" s="69">
        <v>105.37827828584385</v>
      </c>
      <c r="O51" s="82"/>
      <c r="P51" s="61"/>
      <c r="Q51" s="61"/>
      <c r="R51" s="61"/>
      <c r="S51" s="61"/>
      <c r="T51" s="61"/>
      <c r="U51" s="61"/>
      <c r="V51" s="61"/>
      <c r="W51" s="83"/>
      <c r="X51" s="70"/>
      <c r="Y51" s="70"/>
      <c r="Z51" s="70"/>
      <c r="AB51" s="70"/>
      <c r="AC51" s="70"/>
      <c r="AD51" s="70"/>
    </row>
    <row r="52" spans="1:30" x14ac:dyDescent="0.25">
      <c r="A52" s="65">
        <v>7</v>
      </c>
      <c r="B52" s="65" t="s">
        <v>12</v>
      </c>
      <c r="C52" s="68">
        <v>13032</v>
      </c>
      <c r="D52" s="68">
        <v>46863</v>
      </c>
      <c r="E52" s="68">
        <v>59895</v>
      </c>
      <c r="F52" s="69">
        <v>7.5296907037642802</v>
      </c>
      <c r="G52" s="68">
        <v>13582</v>
      </c>
      <c r="H52" s="68">
        <v>41831</v>
      </c>
      <c r="I52" s="68">
        <v>55413</v>
      </c>
      <c r="J52" s="69">
        <v>7.8749904072717145</v>
      </c>
      <c r="K52" s="69">
        <v>95.950522750699449</v>
      </c>
      <c r="L52" s="69">
        <v>112.02935621907197</v>
      </c>
      <c r="M52" s="69">
        <v>108.08835471820693</v>
      </c>
      <c r="O52" s="82"/>
      <c r="P52" s="61"/>
      <c r="Q52" s="61"/>
      <c r="R52" s="61"/>
      <c r="S52" s="61"/>
      <c r="T52" s="61"/>
      <c r="U52" s="61"/>
      <c r="V52" s="61"/>
      <c r="W52" s="83"/>
      <c r="X52" s="70"/>
      <c r="Y52" s="70"/>
      <c r="Z52" s="70"/>
      <c r="AB52" s="70"/>
      <c r="AC52" s="70"/>
      <c r="AD52" s="70"/>
    </row>
    <row r="53" spans="1:30" ht="5.25" customHeight="1" x14ac:dyDescent="0.25">
      <c r="A53" s="72"/>
      <c r="B53" s="72"/>
      <c r="C53" s="73"/>
      <c r="D53" s="73"/>
      <c r="E53" s="73"/>
      <c r="F53" s="74"/>
      <c r="G53" s="73"/>
      <c r="H53" s="73"/>
      <c r="I53" s="73"/>
      <c r="J53" s="74"/>
      <c r="K53" s="74"/>
      <c r="L53" s="74"/>
      <c r="M53" s="74"/>
      <c r="O53" s="84"/>
      <c r="P53" s="84"/>
      <c r="Q53" s="84"/>
      <c r="R53" s="84"/>
      <c r="S53" s="84"/>
      <c r="T53" s="84"/>
      <c r="U53" s="84"/>
      <c r="V53" s="84"/>
      <c r="W53" s="84"/>
      <c r="X53" s="85"/>
      <c r="Y53" s="85"/>
    </row>
    <row r="54" spans="1:30" x14ac:dyDescent="0.25">
      <c r="A54" s="65">
        <v>8</v>
      </c>
      <c r="B54" s="65" t="s">
        <v>13</v>
      </c>
      <c r="C54" s="75">
        <v>104953</v>
      </c>
      <c r="D54" s="75">
        <v>131853</v>
      </c>
      <c r="E54" s="75">
        <v>236806</v>
      </c>
      <c r="F54" s="69">
        <v>29.770029832132966</v>
      </c>
      <c r="G54" s="75">
        <v>71866</v>
      </c>
      <c r="H54" s="75">
        <v>120607</v>
      </c>
      <c r="I54" s="75">
        <v>192473</v>
      </c>
      <c r="J54" s="69">
        <v>27.353202834331451</v>
      </c>
      <c r="K54" s="69">
        <v>146.03985194667854</v>
      </c>
      <c r="L54" s="69">
        <v>109.32450023630469</v>
      </c>
      <c r="M54" s="69">
        <v>123.03336052329416</v>
      </c>
      <c r="P54" s="61"/>
      <c r="Q54" s="61"/>
      <c r="R54" s="61"/>
      <c r="S54" s="61"/>
      <c r="T54" s="61"/>
      <c r="U54" s="61"/>
      <c r="V54" s="61"/>
    </row>
    <row r="55" spans="1:30" ht="5.25" customHeight="1" x14ac:dyDescent="0.25">
      <c r="A55" s="71"/>
      <c r="B55" s="72"/>
      <c r="C55" s="73"/>
      <c r="D55" s="73"/>
      <c r="E55" s="73"/>
      <c r="F55" s="74"/>
      <c r="G55" s="73"/>
      <c r="H55" s="73"/>
      <c r="I55" s="73"/>
      <c r="J55" s="74"/>
      <c r="K55" s="74"/>
      <c r="L55" s="74"/>
      <c r="M55" s="74"/>
    </row>
    <row r="56" spans="1:30" x14ac:dyDescent="0.25">
      <c r="A56" s="65"/>
      <c r="B56" s="65" t="s">
        <v>14</v>
      </c>
      <c r="C56" s="75">
        <v>172322</v>
      </c>
      <c r="D56" s="75">
        <v>311313</v>
      </c>
      <c r="E56" s="75">
        <v>483635</v>
      </c>
      <c r="F56" s="69">
        <v>60.80009956615806</v>
      </c>
      <c r="G56" s="75">
        <v>133995</v>
      </c>
      <c r="H56" s="75">
        <v>299102</v>
      </c>
      <c r="I56" s="75">
        <v>433097</v>
      </c>
      <c r="J56" s="69">
        <v>61.549360626895457</v>
      </c>
      <c r="K56" s="69">
        <v>128.60330609351095</v>
      </c>
      <c r="L56" s="69">
        <v>104.08255377764107</v>
      </c>
      <c r="M56" s="69">
        <v>111.66897946649365</v>
      </c>
      <c r="P56" s="61"/>
      <c r="Q56" s="61"/>
      <c r="R56" s="61"/>
      <c r="S56" s="61"/>
      <c r="T56" s="61"/>
      <c r="U56" s="61"/>
      <c r="V56" s="61"/>
    </row>
    <row r="57" spans="1:30" ht="4.5" customHeight="1" x14ac:dyDescent="0.25">
      <c r="A57" s="71"/>
      <c r="B57" s="72"/>
      <c r="C57" s="73"/>
      <c r="D57" s="73"/>
      <c r="E57" s="73"/>
      <c r="F57" s="74"/>
      <c r="G57" s="73"/>
      <c r="H57" s="73"/>
      <c r="I57" s="73"/>
      <c r="J57" s="74"/>
      <c r="K57" s="74"/>
      <c r="L57" s="74"/>
      <c r="M57" s="74"/>
    </row>
    <row r="58" spans="1:30" x14ac:dyDescent="0.25">
      <c r="A58" s="65">
        <v>9</v>
      </c>
      <c r="B58" s="135" t="s">
        <v>133</v>
      </c>
      <c r="C58" s="75">
        <v>61078</v>
      </c>
      <c r="D58" s="75">
        <v>138674</v>
      </c>
      <c r="E58" s="75">
        <v>199752</v>
      </c>
      <c r="F58" s="69">
        <v>25.111791926844017</v>
      </c>
      <c r="G58" s="75">
        <v>55822</v>
      </c>
      <c r="H58" s="75">
        <v>115074</v>
      </c>
      <c r="I58" s="75">
        <v>170896</v>
      </c>
      <c r="J58" s="69">
        <v>24.286798416276088</v>
      </c>
      <c r="K58" s="69">
        <v>109.41564257819498</v>
      </c>
      <c r="L58" s="69">
        <v>120.50854232928376</v>
      </c>
      <c r="M58" s="69">
        <v>116.88512311581312</v>
      </c>
    </row>
    <row r="59" spans="1:30" ht="4.5" customHeight="1" x14ac:dyDescent="0.25">
      <c r="A59" s="71"/>
      <c r="B59" s="72"/>
      <c r="C59" s="73"/>
      <c r="D59" s="73"/>
      <c r="E59" s="73"/>
      <c r="F59" s="74"/>
      <c r="G59" s="73"/>
      <c r="H59" s="73"/>
      <c r="I59" s="73"/>
      <c r="J59" s="74"/>
      <c r="K59" s="74"/>
      <c r="L59" s="74"/>
      <c r="M59" s="74"/>
    </row>
    <row r="60" spans="1:30" x14ac:dyDescent="0.25">
      <c r="A60" s="161" t="s">
        <v>15</v>
      </c>
      <c r="B60" s="161"/>
      <c r="C60" s="77">
        <v>233400</v>
      </c>
      <c r="D60" s="77">
        <v>449987</v>
      </c>
      <c r="E60" s="77">
        <v>683387</v>
      </c>
      <c r="F60" s="78">
        <v>85.911891493002074</v>
      </c>
      <c r="G60" s="77">
        <v>189817</v>
      </c>
      <c r="H60" s="77">
        <v>414176</v>
      </c>
      <c r="I60" s="77">
        <v>603993</v>
      </c>
      <c r="J60" s="78">
        <v>85.836159043171548</v>
      </c>
      <c r="K60" s="79">
        <v>122.96053567383322</v>
      </c>
      <c r="L60" s="79">
        <v>108.64632426794407</v>
      </c>
      <c r="M60" s="79">
        <v>113.14485432778194</v>
      </c>
    </row>
    <row r="61" spans="1:30" ht="6" customHeight="1" x14ac:dyDescent="0.25">
      <c r="A61" s="72"/>
      <c r="B61" s="72"/>
      <c r="C61" s="80"/>
      <c r="D61" s="80"/>
      <c r="E61" s="80"/>
      <c r="F61" s="74"/>
      <c r="G61" s="80"/>
      <c r="H61" s="80"/>
      <c r="I61" s="80"/>
      <c r="J61" s="74"/>
      <c r="K61" s="74"/>
      <c r="L61" s="74"/>
      <c r="M61" s="74"/>
    </row>
    <row r="62" spans="1:30" x14ac:dyDescent="0.25">
      <c r="A62" s="65">
        <v>10</v>
      </c>
      <c r="B62" s="65" t="s">
        <v>16</v>
      </c>
      <c r="C62" s="68">
        <v>5002</v>
      </c>
      <c r="D62" s="68">
        <v>1188</v>
      </c>
      <c r="E62" s="68">
        <v>6190</v>
      </c>
      <c r="F62" s="69">
        <v>0.77817489700811238</v>
      </c>
      <c r="G62" s="68">
        <v>4231</v>
      </c>
      <c r="H62" s="68">
        <v>1711</v>
      </c>
      <c r="I62" s="68">
        <v>5942</v>
      </c>
      <c r="J62" s="69">
        <v>0.84444431812045062</v>
      </c>
      <c r="K62" s="69">
        <v>118.22264240132357</v>
      </c>
      <c r="L62" s="69">
        <v>69.433080070134423</v>
      </c>
      <c r="M62" s="69">
        <v>104.1736788959946</v>
      </c>
    </row>
    <row r="63" spans="1:30" x14ac:dyDescent="0.25">
      <c r="A63" s="65">
        <v>11</v>
      </c>
      <c r="B63" s="65" t="s">
        <v>17</v>
      </c>
      <c r="C63" s="68">
        <v>1692</v>
      </c>
      <c r="D63" s="68">
        <v>1465</v>
      </c>
      <c r="E63" s="68">
        <v>3157</v>
      </c>
      <c r="F63" s="69">
        <v>0.39688176895874161</v>
      </c>
      <c r="G63" s="68">
        <v>2048</v>
      </c>
      <c r="H63" s="68">
        <v>1377</v>
      </c>
      <c r="I63" s="68">
        <v>3425</v>
      </c>
      <c r="J63" s="69">
        <v>0.48674213893681306</v>
      </c>
      <c r="K63" s="69">
        <v>82.6171875</v>
      </c>
      <c r="L63" s="69">
        <v>106.39070442992011</v>
      </c>
      <c r="M63" s="69">
        <v>92.175182481751833</v>
      </c>
    </row>
    <row r="64" spans="1:30" x14ac:dyDescent="0.25">
      <c r="A64" s="65">
        <v>12</v>
      </c>
      <c r="B64" s="65" t="s">
        <v>18</v>
      </c>
      <c r="C64" s="68">
        <v>5148</v>
      </c>
      <c r="D64" s="68">
        <v>4667</v>
      </c>
      <c r="E64" s="68">
        <v>9815</v>
      </c>
      <c r="F64" s="69">
        <v>1.2338912139151248</v>
      </c>
      <c r="G64" s="68">
        <v>3157</v>
      </c>
      <c r="H64" s="68">
        <v>4315</v>
      </c>
      <c r="I64" s="68">
        <v>7472</v>
      </c>
      <c r="J64" s="69">
        <v>1.0618794925944137</v>
      </c>
      <c r="K64" s="69">
        <v>163.06620209059233</v>
      </c>
      <c r="L64" s="69">
        <v>108.15758980301275</v>
      </c>
      <c r="M64" s="69">
        <v>131.35706638115633</v>
      </c>
    </row>
    <row r="65" spans="1:19" x14ac:dyDescent="0.25">
      <c r="A65" s="65">
        <v>13</v>
      </c>
      <c r="B65" s="65" t="s">
        <v>19</v>
      </c>
      <c r="C65" s="68">
        <v>2500</v>
      </c>
      <c r="D65" s="68">
        <v>1058</v>
      </c>
      <c r="E65" s="68">
        <v>3558</v>
      </c>
      <c r="F65" s="69">
        <v>0.44729342222211049</v>
      </c>
      <c r="G65" s="68">
        <v>2430</v>
      </c>
      <c r="H65" s="68">
        <v>970</v>
      </c>
      <c r="I65" s="68">
        <v>3400</v>
      </c>
      <c r="J65" s="69">
        <v>0.48318927660880712</v>
      </c>
      <c r="K65" s="69">
        <v>102.88065843621399</v>
      </c>
      <c r="L65" s="69">
        <v>109.0721649484536</v>
      </c>
      <c r="M65" s="69">
        <v>104.64705882352941</v>
      </c>
    </row>
    <row r="66" spans="1:19" x14ac:dyDescent="0.25">
      <c r="A66" s="65">
        <v>14</v>
      </c>
      <c r="B66" s="65" t="s">
        <v>20</v>
      </c>
      <c r="C66" s="68">
        <v>15285</v>
      </c>
      <c r="D66" s="68">
        <v>10083</v>
      </c>
      <c r="E66" s="68">
        <v>25368</v>
      </c>
      <c r="F66" s="69">
        <v>3.1891342144267845</v>
      </c>
      <c r="G66" s="68">
        <v>13901</v>
      </c>
      <c r="H66" s="68">
        <v>7764</v>
      </c>
      <c r="I66" s="68">
        <v>21665</v>
      </c>
      <c r="J66" s="69">
        <v>3.0789104934499432</v>
      </c>
      <c r="K66" s="69">
        <v>109.95611826487304</v>
      </c>
      <c r="L66" s="69">
        <v>129.86862442040186</v>
      </c>
      <c r="M66" s="69">
        <v>117.09208400646203</v>
      </c>
    </row>
    <row r="67" spans="1:19" x14ac:dyDescent="0.25">
      <c r="A67" s="65">
        <v>15</v>
      </c>
      <c r="B67" s="65" t="s">
        <v>21</v>
      </c>
      <c r="C67" s="68">
        <v>7250</v>
      </c>
      <c r="D67" s="68">
        <v>5264</v>
      </c>
      <c r="E67" s="68">
        <v>12514</v>
      </c>
      <c r="F67" s="69">
        <v>1.5731955833860289</v>
      </c>
      <c r="G67" s="68">
        <v>5588</v>
      </c>
      <c r="H67" s="68">
        <v>4543</v>
      </c>
      <c r="I67" s="68">
        <v>10131</v>
      </c>
      <c r="J67" s="69">
        <v>1.4397619298011251</v>
      </c>
      <c r="K67" s="69">
        <v>129.74230493915533</v>
      </c>
      <c r="L67" s="69">
        <v>115.87057010785824</v>
      </c>
      <c r="M67" s="69">
        <v>123.52186358701016</v>
      </c>
      <c r="S67" s="1" t="s">
        <v>128</v>
      </c>
    </row>
    <row r="68" spans="1:19" x14ac:dyDescent="0.25">
      <c r="A68" s="65">
        <v>16</v>
      </c>
      <c r="B68" s="65" t="s">
        <v>22</v>
      </c>
      <c r="C68" s="68">
        <v>8305</v>
      </c>
      <c r="D68" s="68">
        <v>3931</v>
      </c>
      <c r="E68" s="68">
        <v>12236</v>
      </c>
      <c r="F68" s="69">
        <v>1.5382468561859877</v>
      </c>
      <c r="G68" s="68">
        <v>8881</v>
      </c>
      <c r="H68" s="68">
        <v>3615</v>
      </c>
      <c r="I68" s="68">
        <v>12496</v>
      </c>
      <c r="J68" s="69">
        <v>1.7758627060304863</v>
      </c>
      <c r="K68" s="69">
        <v>93.51424389145366</v>
      </c>
      <c r="L68" s="69">
        <v>108.74135546334716</v>
      </c>
      <c r="M68" s="69">
        <v>97.919334186939821</v>
      </c>
    </row>
    <row r="69" spans="1:19" x14ac:dyDescent="0.25">
      <c r="A69" s="65">
        <v>17</v>
      </c>
      <c r="B69" s="65" t="s">
        <v>23</v>
      </c>
      <c r="C69" s="68">
        <v>1428</v>
      </c>
      <c r="D69" s="68">
        <v>392</v>
      </c>
      <c r="E69" s="68">
        <v>1820</v>
      </c>
      <c r="F69" s="69">
        <v>0.22880101979883111</v>
      </c>
      <c r="G69" s="68">
        <v>1355</v>
      </c>
      <c r="H69" s="68">
        <v>391</v>
      </c>
      <c r="I69" s="68">
        <v>1746</v>
      </c>
      <c r="J69" s="69">
        <v>0.24813190498793447</v>
      </c>
      <c r="K69" s="69">
        <v>105.38745387453874</v>
      </c>
      <c r="L69" s="69">
        <v>100.25575447570331</v>
      </c>
      <c r="M69" s="69">
        <v>104.23825887743415</v>
      </c>
    </row>
    <row r="70" spans="1:19" x14ac:dyDescent="0.25">
      <c r="A70" s="65">
        <v>18</v>
      </c>
      <c r="B70" s="65" t="s">
        <v>24</v>
      </c>
      <c r="C70" s="68">
        <v>4117</v>
      </c>
      <c r="D70" s="68">
        <v>1919</v>
      </c>
      <c r="E70" s="68">
        <v>6036</v>
      </c>
      <c r="F70" s="69">
        <v>0.75881481071744206</v>
      </c>
      <c r="G70" s="68">
        <v>4086</v>
      </c>
      <c r="H70" s="68">
        <v>1470</v>
      </c>
      <c r="I70" s="68">
        <v>5556</v>
      </c>
      <c r="J70" s="69">
        <v>0.78958812377603904</v>
      </c>
      <c r="K70" s="69">
        <v>100.75868820362213</v>
      </c>
      <c r="L70" s="69">
        <v>130.54421768707482</v>
      </c>
      <c r="M70" s="69">
        <v>108.63930885529159</v>
      </c>
      <c r="P70" s="1" t="s">
        <v>128</v>
      </c>
    </row>
    <row r="71" spans="1:19" x14ac:dyDescent="0.25">
      <c r="A71" s="65">
        <v>19</v>
      </c>
      <c r="B71" s="65" t="s">
        <v>25</v>
      </c>
      <c r="C71" s="68">
        <v>7024</v>
      </c>
      <c r="D71" s="68">
        <v>2561</v>
      </c>
      <c r="E71" s="68">
        <v>9585</v>
      </c>
      <c r="F71" s="69">
        <v>1.2049767993251626</v>
      </c>
      <c r="G71" s="68">
        <v>6020</v>
      </c>
      <c r="H71" s="68">
        <v>2845</v>
      </c>
      <c r="I71" s="68">
        <v>8865</v>
      </c>
      <c r="J71" s="69">
        <v>1.2598449815109043</v>
      </c>
      <c r="K71" s="69">
        <v>116.67774086378738</v>
      </c>
      <c r="L71" s="69">
        <v>90.017574692442878</v>
      </c>
      <c r="M71" s="69">
        <v>108.12182741116752</v>
      </c>
    </row>
    <row r="72" spans="1:19" x14ac:dyDescent="0.25">
      <c r="A72" s="65">
        <v>20</v>
      </c>
      <c r="B72" s="65" t="s">
        <v>26</v>
      </c>
      <c r="C72" s="68">
        <v>996</v>
      </c>
      <c r="D72" s="68">
        <v>959</v>
      </c>
      <c r="E72" s="68">
        <v>1955</v>
      </c>
      <c r="F72" s="69">
        <v>0.24577252401467847</v>
      </c>
      <c r="G72" s="68">
        <v>884</v>
      </c>
      <c r="H72" s="68">
        <v>651</v>
      </c>
      <c r="I72" s="68">
        <v>1535</v>
      </c>
      <c r="J72" s="69">
        <v>0.21814574693956437</v>
      </c>
      <c r="K72" s="69">
        <v>112.66968325791855</v>
      </c>
      <c r="L72" s="69">
        <v>147.31182795698925</v>
      </c>
      <c r="M72" s="69">
        <v>127.3615635179153</v>
      </c>
    </row>
    <row r="73" spans="1:19" x14ac:dyDescent="0.25">
      <c r="A73" s="65">
        <v>21</v>
      </c>
      <c r="B73" s="65" t="s">
        <v>27</v>
      </c>
      <c r="C73" s="68">
        <v>7064</v>
      </c>
      <c r="D73" s="68">
        <v>1315</v>
      </c>
      <c r="E73" s="68">
        <v>8379</v>
      </c>
      <c r="F73" s="69">
        <v>1.0533646949969262</v>
      </c>
      <c r="G73" s="68">
        <v>6740</v>
      </c>
      <c r="H73" s="68">
        <v>1867</v>
      </c>
      <c r="I73" s="68">
        <v>8607</v>
      </c>
      <c r="J73" s="69">
        <v>1.2231794422858833</v>
      </c>
      <c r="K73" s="69">
        <v>104.80712166172106</v>
      </c>
      <c r="L73" s="69">
        <v>70.433851098018209</v>
      </c>
      <c r="M73" s="69">
        <v>97.350993377483448</v>
      </c>
    </row>
    <row r="74" spans="1:19" x14ac:dyDescent="0.25">
      <c r="A74" s="65">
        <v>22</v>
      </c>
      <c r="B74" s="65" t="s">
        <v>28</v>
      </c>
      <c r="C74" s="68">
        <v>5811</v>
      </c>
      <c r="D74" s="68">
        <v>5640</v>
      </c>
      <c r="E74" s="68">
        <v>11451</v>
      </c>
      <c r="F74" s="69">
        <v>1.4395607020419863</v>
      </c>
      <c r="G74" s="68">
        <v>4659</v>
      </c>
      <c r="H74" s="68">
        <v>4166</v>
      </c>
      <c r="I74" s="68">
        <v>8825</v>
      </c>
      <c r="J74" s="69">
        <v>1.254160401786095</v>
      </c>
      <c r="K74" s="69">
        <v>124.72633612363168</v>
      </c>
      <c r="L74" s="69">
        <v>135.38166106577052</v>
      </c>
      <c r="M74" s="69">
        <v>129.75637393767704</v>
      </c>
    </row>
    <row r="75" spans="1:19" x14ac:dyDescent="0.25">
      <c r="A75" s="166" t="s">
        <v>29</v>
      </c>
      <c r="B75" s="166"/>
      <c r="C75" s="75">
        <v>71622</v>
      </c>
      <c r="D75" s="75">
        <v>40442</v>
      </c>
      <c r="E75" s="75">
        <v>112064</v>
      </c>
      <c r="F75" s="69">
        <v>14.088108506997918</v>
      </c>
      <c r="G75" s="75">
        <v>63980</v>
      </c>
      <c r="H75" s="75">
        <v>35685</v>
      </c>
      <c r="I75" s="75">
        <v>99665</v>
      </c>
      <c r="J75" s="69">
        <v>14.163840956828459</v>
      </c>
      <c r="K75" s="69">
        <v>111.94435761175367</v>
      </c>
      <c r="L75" s="69">
        <v>113.33053103544908</v>
      </c>
      <c r="M75" s="69">
        <v>112.44067626548939</v>
      </c>
    </row>
    <row r="76" spans="1:19" ht="3.75" customHeight="1" x14ac:dyDescent="0.25">
      <c r="A76" s="72"/>
      <c r="B76" s="72"/>
      <c r="C76" s="73"/>
      <c r="D76" s="73"/>
      <c r="E76" s="73"/>
      <c r="F76" s="74"/>
      <c r="G76" s="73"/>
      <c r="H76" s="73"/>
      <c r="I76" s="73"/>
      <c r="J76" s="74"/>
      <c r="K76" s="74"/>
      <c r="L76" s="74"/>
      <c r="M76" s="74"/>
    </row>
    <row r="77" spans="1:19" x14ac:dyDescent="0.25">
      <c r="A77" s="161" t="s">
        <v>30</v>
      </c>
      <c r="B77" s="161"/>
      <c r="C77" s="77">
        <v>305022</v>
      </c>
      <c r="D77" s="77">
        <v>490429</v>
      </c>
      <c r="E77" s="77">
        <v>795451</v>
      </c>
      <c r="F77" s="78">
        <v>100</v>
      </c>
      <c r="G77" s="77">
        <v>253797</v>
      </c>
      <c r="H77" s="77">
        <v>449861</v>
      </c>
      <c r="I77" s="77">
        <v>703658</v>
      </c>
      <c r="J77" s="78">
        <v>100</v>
      </c>
      <c r="K77" s="79">
        <v>120.18345370512652</v>
      </c>
      <c r="L77" s="79">
        <v>109.0178966391841</v>
      </c>
      <c r="M77" s="79">
        <v>113.04511566698594</v>
      </c>
    </row>
    <row r="78" spans="1:19" ht="15.75" thickBot="1" x14ac:dyDescent="0.3"/>
    <row r="79" spans="1:19" ht="15.75" thickBot="1" x14ac:dyDescent="0.3">
      <c r="A79" s="162" t="s">
        <v>129</v>
      </c>
      <c r="B79" s="163"/>
      <c r="C79" s="163"/>
      <c r="D79" s="163"/>
      <c r="E79" s="163"/>
      <c r="F79" s="163"/>
      <c r="G79" s="163"/>
      <c r="H79" s="163"/>
      <c r="I79" s="163"/>
      <c r="J79" s="164"/>
      <c r="K79" s="164"/>
      <c r="L79" s="164"/>
      <c r="M79" s="165"/>
    </row>
    <row r="85" spans="3:4" x14ac:dyDescent="0.25">
      <c r="C85" s="76"/>
      <c r="D85" s="76"/>
    </row>
    <row r="86" spans="3:4" x14ac:dyDescent="0.25">
      <c r="C86" s="76"/>
      <c r="D86" s="76"/>
    </row>
    <row r="87" spans="3:4" x14ac:dyDescent="0.25">
      <c r="C87" s="76"/>
      <c r="D87" s="76"/>
    </row>
    <row r="88" spans="3:4" x14ac:dyDescent="0.25">
      <c r="C88" s="76"/>
      <c r="D88" s="76"/>
    </row>
    <row r="89" spans="3:4" x14ac:dyDescent="0.25">
      <c r="C89" s="76"/>
      <c r="D89" s="76"/>
    </row>
    <row r="90" spans="3:4" x14ac:dyDescent="0.25">
      <c r="C90" s="76"/>
      <c r="D90" s="76"/>
    </row>
    <row r="91" spans="3:4" x14ac:dyDescent="0.25">
      <c r="C91" s="76"/>
      <c r="D91" s="76"/>
    </row>
    <row r="92" spans="3:4" x14ac:dyDescent="0.25">
      <c r="C92" s="76"/>
      <c r="D92" s="76"/>
    </row>
    <row r="93" spans="3:4" x14ac:dyDescent="0.25">
      <c r="C93" s="76"/>
      <c r="D93" s="76"/>
    </row>
    <row r="94" spans="3:4" x14ac:dyDescent="0.25">
      <c r="C94" s="76"/>
      <c r="D94" s="76"/>
    </row>
    <row r="95" spans="3:4" x14ac:dyDescent="0.25">
      <c r="C95" s="76"/>
      <c r="D95" s="76"/>
    </row>
    <row r="96" spans="3:4" x14ac:dyDescent="0.25">
      <c r="C96" s="76"/>
      <c r="D96" s="76"/>
    </row>
    <row r="97" spans="3:4" x14ac:dyDescent="0.25">
      <c r="C97" s="76"/>
      <c r="D97" s="76"/>
    </row>
    <row r="98" spans="3:4" x14ac:dyDescent="0.25">
      <c r="C98" s="76"/>
      <c r="D98" s="76"/>
    </row>
    <row r="99" spans="3:4" x14ac:dyDescent="0.25">
      <c r="C99" s="76"/>
      <c r="D99" s="76"/>
    </row>
    <row r="100" spans="3:4" x14ac:dyDescent="0.25">
      <c r="C100" s="76"/>
      <c r="D100" s="76"/>
    </row>
    <row r="101" spans="3:4" x14ac:dyDescent="0.25">
      <c r="C101" s="76"/>
      <c r="D101" s="76"/>
    </row>
    <row r="102" spans="3:4" x14ac:dyDescent="0.25">
      <c r="C102" s="76"/>
      <c r="D102" s="76"/>
    </row>
    <row r="103" spans="3:4" x14ac:dyDescent="0.25">
      <c r="C103" s="76"/>
      <c r="D103" s="76"/>
    </row>
    <row r="104" spans="3:4" x14ac:dyDescent="0.25">
      <c r="C104" s="76"/>
      <c r="D104" s="76"/>
    </row>
    <row r="105" spans="3:4" x14ac:dyDescent="0.25">
      <c r="C105" s="76"/>
      <c r="D105" s="76"/>
    </row>
  </sheetData>
  <sortState xmlns:xlrd2="http://schemas.microsoft.com/office/spreadsheetml/2017/richdata2" ref="B85:D105">
    <sortCondition descending="1" ref="D85:D105"/>
  </sortState>
  <mergeCells count="15">
    <mergeCell ref="A40:M40"/>
    <mergeCell ref="A36:B36"/>
    <mergeCell ref="A38:B38"/>
    <mergeCell ref="A1:M1"/>
    <mergeCell ref="G3:J3"/>
    <mergeCell ref="C3:F3"/>
    <mergeCell ref="K3:M3"/>
    <mergeCell ref="A21:B21"/>
    <mergeCell ref="A77:B77"/>
    <mergeCell ref="A79:M79"/>
    <mergeCell ref="C42:F42"/>
    <mergeCell ref="G42:J42"/>
    <mergeCell ref="K42:M42"/>
    <mergeCell ref="A60:B60"/>
    <mergeCell ref="A75:B7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 HRVATSKA TURISTIČKA ZAJEDNICA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4"/>
  <sheetViews>
    <sheetView workbookViewId="0">
      <selection activeCell="D25" sqref="D25"/>
    </sheetView>
  </sheetViews>
  <sheetFormatPr defaultColWidth="13.28515625" defaultRowHeight="12.75" x14ac:dyDescent="0.2"/>
  <cols>
    <col min="1" max="1" width="38.7109375" style="91" customWidth="1"/>
    <col min="2" max="16384" width="13.28515625" style="91"/>
  </cols>
  <sheetData>
    <row r="1" spans="1:10" s="86" customFormat="1" ht="15.75" thickBot="1" x14ac:dyDescent="0.3">
      <c r="A1" s="156" t="s">
        <v>147</v>
      </c>
      <c r="B1" s="174"/>
      <c r="C1" s="174"/>
      <c r="D1" s="174"/>
      <c r="E1" s="174"/>
      <c r="F1" s="174"/>
      <c r="G1" s="175"/>
    </row>
    <row r="2" spans="1:10" ht="12.75" customHeight="1" x14ac:dyDescent="0.35">
      <c r="A2" s="87"/>
      <c r="B2" s="88"/>
      <c r="C2" s="89"/>
      <c r="D2" s="89"/>
      <c r="E2" s="89"/>
      <c r="F2" s="90"/>
      <c r="G2" s="90"/>
    </row>
    <row r="3" spans="1:10" ht="15" x14ac:dyDescent="0.25">
      <c r="A3" s="171" t="s">
        <v>38</v>
      </c>
      <c r="B3" s="158" t="s">
        <v>148</v>
      </c>
      <c r="C3" s="170"/>
      <c r="D3" s="159" t="s">
        <v>149</v>
      </c>
      <c r="E3" s="172"/>
      <c r="F3" s="173" t="s">
        <v>39</v>
      </c>
      <c r="G3" s="173"/>
    </row>
    <row r="4" spans="1:10" ht="15" x14ac:dyDescent="0.2">
      <c r="A4" s="171"/>
      <c r="B4" s="92" t="s">
        <v>40</v>
      </c>
      <c r="C4" s="92" t="s">
        <v>41</v>
      </c>
      <c r="D4" s="93" t="s">
        <v>40</v>
      </c>
      <c r="E4" s="93" t="s">
        <v>41</v>
      </c>
      <c r="F4" s="94" t="s">
        <v>40</v>
      </c>
      <c r="G4" s="94" t="s">
        <v>41</v>
      </c>
    </row>
    <row r="5" spans="1:10" ht="15" x14ac:dyDescent="0.25">
      <c r="A5" s="95" t="s">
        <v>42</v>
      </c>
      <c r="B5" s="96">
        <v>226177</v>
      </c>
      <c r="C5" s="96">
        <v>434280</v>
      </c>
      <c r="D5" s="97">
        <v>208580</v>
      </c>
      <c r="E5" s="97">
        <v>402357</v>
      </c>
      <c r="F5" s="98">
        <v>108.44</v>
      </c>
      <c r="G5" s="98">
        <v>107.93</v>
      </c>
      <c r="I5" s="99"/>
      <c r="J5" s="99"/>
    </row>
    <row r="6" spans="1:10" ht="15" x14ac:dyDescent="0.25">
      <c r="A6" s="100" t="s">
        <v>43</v>
      </c>
      <c r="B6" s="96">
        <v>1969</v>
      </c>
      <c r="C6" s="96">
        <v>8039</v>
      </c>
      <c r="D6" s="97">
        <v>1963</v>
      </c>
      <c r="E6" s="97">
        <v>7142</v>
      </c>
      <c r="F6" s="98">
        <v>100.31</v>
      </c>
      <c r="G6" s="98">
        <v>112.56</v>
      </c>
      <c r="I6" s="99"/>
      <c r="J6" s="99"/>
    </row>
    <row r="7" spans="1:10" ht="15" x14ac:dyDescent="0.25">
      <c r="A7" s="100" t="s">
        <v>44</v>
      </c>
      <c r="B7" s="96">
        <v>626</v>
      </c>
      <c r="C7" s="96">
        <v>1694</v>
      </c>
      <c r="D7" s="97">
        <v>611</v>
      </c>
      <c r="E7" s="97">
        <v>1883</v>
      </c>
      <c r="F7" s="98">
        <v>102.45</v>
      </c>
      <c r="G7" s="98">
        <v>89.96</v>
      </c>
      <c r="I7" s="99"/>
      <c r="J7" s="99"/>
    </row>
    <row r="8" spans="1:10" ht="15" x14ac:dyDescent="0.25">
      <c r="A8" s="100" t="s">
        <v>45</v>
      </c>
      <c r="B8" s="96">
        <v>40195</v>
      </c>
      <c r="C8" s="96">
        <v>145987</v>
      </c>
      <c r="D8" s="97">
        <v>29924</v>
      </c>
      <c r="E8" s="97">
        <v>133889</v>
      </c>
      <c r="F8" s="98">
        <v>134.32</v>
      </c>
      <c r="G8" s="98">
        <v>109.04</v>
      </c>
      <c r="I8" s="99"/>
      <c r="J8" s="99"/>
    </row>
    <row r="9" spans="1:10" ht="15" x14ac:dyDescent="0.25">
      <c r="A9" s="100" t="s">
        <v>46</v>
      </c>
      <c r="B9" s="96">
        <v>44089</v>
      </c>
      <c r="C9" s="96">
        <v>90054</v>
      </c>
      <c r="D9" s="97">
        <v>41033</v>
      </c>
      <c r="E9" s="97">
        <v>86981</v>
      </c>
      <c r="F9" s="98">
        <v>107.45</v>
      </c>
      <c r="G9" s="98">
        <v>103.53</v>
      </c>
      <c r="I9" s="99"/>
      <c r="J9" s="99"/>
    </row>
    <row r="10" spans="1:10" ht="15" x14ac:dyDescent="0.25">
      <c r="A10" s="100" t="s">
        <v>47</v>
      </c>
      <c r="B10" s="96">
        <v>28</v>
      </c>
      <c r="C10" s="96">
        <v>74</v>
      </c>
      <c r="D10" s="97">
        <v>4</v>
      </c>
      <c r="E10" s="97">
        <v>6</v>
      </c>
      <c r="F10" s="98">
        <v>700</v>
      </c>
      <c r="G10" s="98">
        <v>1233.33</v>
      </c>
      <c r="I10" s="99"/>
      <c r="J10" s="99"/>
    </row>
    <row r="11" spans="1:10" ht="15" x14ac:dyDescent="0.25">
      <c r="A11" s="100" t="s">
        <v>48</v>
      </c>
      <c r="B11" s="96">
        <v>412</v>
      </c>
      <c r="C11" s="96">
        <v>720</v>
      </c>
      <c r="D11" s="97">
        <v>434</v>
      </c>
      <c r="E11" s="97">
        <v>809</v>
      </c>
      <c r="F11" s="98">
        <v>94.93</v>
      </c>
      <c r="G11" s="98">
        <v>89</v>
      </c>
      <c r="I11" s="99"/>
      <c r="J11" s="99"/>
    </row>
    <row r="12" spans="1:10" ht="15" x14ac:dyDescent="0.25">
      <c r="A12" s="101" t="s">
        <v>49</v>
      </c>
      <c r="B12" s="102">
        <v>313496</v>
      </c>
      <c r="C12" s="102">
        <v>680848</v>
      </c>
      <c r="D12" s="102">
        <v>282549</v>
      </c>
      <c r="E12" s="102">
        <v>633067</v>
      </c>
      <c r="F12" s="103">
        <v>110.95279048943722</v>
      </c>
      <c r="G12" s="103">
        <v>107.54754236123507</v>
      </c>
      <c r="I12" s="99"/>
      <c r="J12" s="99"/>
    </row>
    <row r="13" spans="1:10" ht="15" x14ac:dyDescent="0.25">
      <c r="A13" s="104" t="s">
        <v>50</v>
      </c>
      <c r="B13" s="105">
        <v>2052</v>
      </c>
      <c r="C13" s="105">
        <v>112642</v>
      </c>
      <c r="D13" s="106">
        <v>1827</v>
      </c>
      <c r="E13" s="106">
        <v>68834</v>
      </c>
      <c r="F13" s="107">
        <v>112.31527093596058</v>
      </c>
      <c r="G13" s="107">
        <v>163.64296713833281</v>
      </c>
      <c r="I13" s="99"/>
      <c r="J13" s="99"/>
    </row>
    <row r="14" spans="1:10" ht="15" x14ac:dyDescent="0.25">
      <c r="A14" s="108" t="s">
        <v>51</v>
      </c>
      <c r="B14" s="109">
        <v>304</v>
      </c>
      <c r="C14" s="109">
        <v>1961</v>
      </c>
      <c r="D14" s="110">
        <v>397</v>
      </c>
      <c r="E14" s="110">
        <v>1757</v>
      </c>
      <c r="F14" s="111">
        <v>76.57430730478589</v>
      </c>
      <c r="G14" s="111">
        <v>111.61070005691521</v>
      </c>
      <c r="I14" s="99"/>
      <c r="J14" s="8" t="s">
        <v>128</v>
      </c>
    </row>
    <row r="15" spans="1:10" ht="15" x14ac:dyDescent="0.25">
      <c r="A15" s="101" t="s">
        <v>52</v>
      </c>
      <c r="B15" s="102">
        <v>315852</v>
      </c>
      <c r="C15" s="102">
        <v>795451</v>
      </c>
      <c r="D15" s="102">
        <v>284773</v>
      </c>
      <c r="E15" s="102">
        <v>703658</v>
      </c>
      <c r="F15" s="112">
        <v>110.91360487124832</v>
      </c>
      <c r="G15" s="112">
        <v>113.04511566698594</v>
      </c>
      <c r="I15" s="99"/>
      <c r="J15" s="99"/>
    </row>
    <row r="18" spans="4:9" x14ac:dyDescent="0.2">
      <c r="H18" s="113"/>
      <c r="I18" s="113"/>
    </row>
    <row r="19" spans="4:9" x14ac:dyDescent="0.2">
      <c r="H19" s="113"/>
      <c r="I19" s="113"/>
    </row>
    <row r="20" spans="4:9" x14ac:dyDescent="0.2">
      <c r="H20" s="113"/>
      <c r="I20" s="113"/>
    </row>
    <row r="21" spans="4:9" x14ac:dyDescent="0.2">
      <c r="H21" s="113"/>
      <c r="I21" s="113"/>
    </row>
    <row r="22" spans="4:9" x14ac:dyDescent="0.2">
      <c r="D22" s="6" t="s">
        <v>128</v>
      </c>
      <c r="H22" s="113"/>
      <c r="I22" s="113"/>
    </row>
    <row r="23" spans="4:9" x14ac:dyDescent="0.2">
      <c r="H23" s="113"/>
      <c r="I23" s="113"/>
    </row>
    <row r="24" spans="4:9" x14ac:dyDescent="0.2">
      <c r="G24" s="6" t="s">
        <v>128</v>
      </c>
      <c r="H24" s="113"/>
      <c r="I24" s="113"/>
    </row>
  </sheetData>
  <mergeCells count="5">
    <mergeCell ref="B3:C3"/>
    <mergeCell ref="A3:A4"/>
    <mergeCell ref="D3:E3"/>
    <mergeCell ref="F3:G3"/>
    <mergeCell ref="A1:G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&amp;CHRVATSKA TURISTIČKA ZAJEDNICA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I-XII-trž. ukup. (udjel) </vt:lpstr>
      <vt:lpstr>I-XII-trž. ukup. (abec.) </vt:lpstr>
      <vt:lpstr>I-XII-žup. ukup.</vt:lpstr>
      <vt:lpstr>I-XII-vrste smještaja</vt:lpstr>
      <vt:lpstr>XII-trž. ukup. (udjel)</vt:lpstr>
      <vt:lpstr>XII-trž. ukup. (abec.)</vt:lpstr>
      <vt:lpstr>XII-žup. ukup.</vt:lpstr>
      <vt:lpstr>XII-vrste smještaja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Lešćan</dc:creator>
  <cp:lastModifiedBy>Matea Bošnjak</cp:lastModifiedBy>
  <cp:lastPrinted>2017-06-05T13:43:09Z</cp:lastPrinted>
  <dcterms:created xsi:type="dcterms:W3CDTF">2008-02-13T12:52:46Z</dcterms:created>
  <dcterms:modified xsi:type="dcterms:W3CDTF">2021-06-10T10:26:33Z</dcterms:modified>
</cp:coreProperties>
</file>