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Z:\Strateske_Komunikacije\IST\Praznici po državama\Kalendar praznika i blagdana na emitivnim tržištima_2020\"/>
    </mc:Choice>
  </mc:AlternateContent>
  <xr:revisionPtr revIDLastSave="0" documentId="13_ncr:1_{ABBC88A7-4019-4326-942B-500962E0659E}" xr6:coauthVersionLast="45" xr6:coauthVersionMax="45" xr10:uidLastSave="{00000000-0000-0000-0000-000000000000}"/>
  <bookViews>
    <workbookView xWindow="-120" yWindow="-120" windowWidth="29040" windowHeight="15840" tabRatio="902" activeTab="1" xr2:uid="{00000000-000D-0000-FFFF-FFFF00000000}"/>
  </bookViews>
  <sheets>
    <sheet name="UVOD" sheetId="32" r:id="rId1"/>
    <sheet name="Praznici 2020." sheetId="28" r:id="rId2"/>
    <sheet name="Austrija" sheetId="4" r:id="rId3"/>
    <sheet name="Slovenija" sheetId="5" r:id="rId4"/>
    <sheet name="Njemačka" sheetId="6" r:id="rId5"/>
    <sheet name="Švicarska" sheetId="18" r:id="rId6"/>
    <sheet name="Italija" sheetId="7" r:id="rId7"/>
    <sheet name="Mađarska" sheetId="8" r:id="rId8"/>
    <sheet name="Poljska" sheetId="10" r:id="rId9"/>
    <sheet name="Češka" sheetId="11" r:id="rId10"/>
    <sheet name="Slovačka" sheetId="9" r:id="rId11"/>
    <sheet name="Rusija" sheetId="24" r:id="rId12"/>
    <sheet name=" UK" sheetId="13" r:id="rId13"/>
    <sheet name="Irska" sheetId="36" r:id="rId14"/>
    <sheet name="Francuska" sheetId="23" r:id="rId15"/>
    <sheet name="Belgija" sheetId="19" r:id="rId16"/>
    <sheet name="Nizozemska" sheetId="16" r:id="rId17"/>
    <sheet name="Danska" sheetId="20" r:id="rId18"/>
    <sheet name="Švedska" sheetId="21" r:id="rId19"/>
    <sheet name="Norveška" sheetId="22" r:id="rId20"/>
    <sheet name="Finska" sheetId="29" r:id="rId21"/>
    <sheet name="Portugal" sheetId="30" r:id="rId22"/>
    <sheet name="Španjolska" sheetId="31" r:id="rId23"/>
    <sheet name="Srbija" sheetId="25" r:id="rId24"/>
    <sheet name="BiH" sheetId="26" r:id="rId25"/>
    <sheet name="SAD" sheetId="33" r:id="rId26"/>
    <sheet name="Koreja" sheetId="27" r:id="rId27"/>
    <sheet name="Kina" sheetId="35" r:id="rId28"/>
  </sheets>
  <definedNames>
    <definedName name="_xlnm._FilterDatabase" localSheetId="1" hidden="1">'Praznici 2020.'!$A$3:$BB$53</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1" i="21" l="1"/>
  <c r="W21" i="21" s="1"/>
  <c r="X21" i="21" s="1"/>
  <c r="AS21" i="21"/>
  <c r="Y21" i="21"/>
  <c r="AF21" i="21"/>
  <c r="AG21" i="21" s="1"/>
  <c r="AH21" i="21" s="1"/>
  <c r="AI21" i="21"/>
  <c r="AS16" i="36" l="1"/>
  <c r="AI16" i="36"/>
  <c r="Y16" i="36"/>
  <c r="AS15" i="36"/>
  <c r="AI15" i="36"/>
  <c r="Y15" i="36"/>
  <c r="AS14" i="36"/>
  <c r="AI14" i="36"/>
  <c r="Y14" i="36"/>
  <c r="AS13" i="36"/>
  <c r="AI13" i="36"/>
  <c r="Y13" i="36"/>
  <c r="AS12" i="36"/>
  <c r="AI12" i="36"/>
  <c r="Y12" i="36"/>
  <c r="AS11" i="36"/>
  <c r="AI11" i="36"/>
  <c r="AF11" i="36"/>
  <c r="AG11" i="36" s="1"/>
  <c r="AH11" i="36" s="1"/>
  <c r="Y11" i="36"/>
  <c r="V11" i="36"/>
  <c r="W11" i="36" s="1"/>
  <c r="X11" i="36" s="1"/>
  <c r="AS10" i="36"/>
  <c r="AI10" i="36"/>
  <c r="Y10" i="36"/>
  <c r="Y9" i="35" l="1"/>
  <c r="Y10" i="35"/>
  <c r="Y11" i="35"/>
  <c r="Y12" i="35"/>
  <c r="Y13" i="35"/>
  <c r="Y14" i="35"/>
  <c r="Y8" i="35"/>
  <c r="AI9" i="35"/>
  <c r="AI10" i="35"/>
  <c r="AI11" i="35"/>
  <c r="AI12" i="35"/>
  <c r="AI13" i="35"/>
  <c r="AI14" i="35"/>
  <c r="AI8" i="35"/>
  <c r="AS9" i="35"/>
  <c r="AS10" i="35"/>
  <c r="AS11" i="35"/>
  <c r="AS12" i="35"/>
  <c r="AS13" i="35"/>
  <c r="AS14" i="35"/>
  <c r="AS8" i="35"/>
  <c r="AS20" i="7" l="1"/>
  <c r="AS21" i="7"/>
  <c r="AS22" i="7"/>
  <c r="AS23" i="7"/>
  <c r="AS24" i="7"/>
  <c r="AS25" i="7"/>
  <c r="AS26" i="7"/>
  <c r="AS27" i="7"/>
  <c r="AS28" i="7"/>
  <c r="AS29" i="7"/>
  <c r="AS30" i="7"/>
  <c r="AS19" i="7"/>
  <c r="AP36" i="18"/>
  <c r="AP37" i="18"/>
  <c r="AP38" i="18"/>
  <c r="AP39" i="18"/>
  <c r="AP40" i="18"/>
  <c r="AP41" i="18"/>
  <c r="AP42" i="18"/>
  <c r="AP43" i="18"/>
  <c r="AP44" i="18"/>
  <c r="AP45" i="18"/>
  <c r="AP46" i="18"/>
  <c r="AP47" i="18"/>
  <c r="AP48" i="18"/>
  <c r="AP49" i="18"/>
  <c r="AP50" i="18"/>
  <c r="AP51" i="18"/>
  <c r="AP52" i="18"/>
  <c r="AP53" i="18"/>
  <c r="AP54" i="18"/>
  <c r="AP55" i="18"/>
  <c r="AP56" i="18"/>
  <c r="AP57" i="18"/>
  <c r="AP58" i="18"/>
  <c r="AP59" i="18"/>
  <c r="AP60" i="18"/>
  <c r="AP61" i="18"/>
  <c r="AP62" i="18"/>
  <c r="AP63" i="18"/>
  <c r="AP64" i="18"/>
  <c r="AP65" i="18"/>
  <c r="AP66" i="18"/>
  <c r="AP67" i="18"/>
  <c r="AP68" i="18"/>
  <c r="AP69" i="18"/>
  <c r="AP70" i="18"/>
  <c r="AP71" i="18"/>
  <c r="AP72" i="18"/>
  <c r="AP73" i="18"/>
  <c r="AP74" i="18"/>
  <c r="AP75" i="18"/>
  <c r="AP76" i="18"/>
  <c r="AP77" i="18"/>
  <c r="AP78" i="18"/>
  <c r="AP79" i="18"/>
  <c r="AP80" i="18"/>
  <c r="AP81" i="18"/>
  <c r="AP82" i="18"/>
  <c r="AP83" i="18"/>
  <c r="AP84" i="18"/>
  <c r="AP35" i="18"/>
  <c r="AP23" i="18"/>
  <c r="AP24" i="18"/>
  <c r="AP25" i="18"/>
  <c r="AP26" i="18"/>
  <c r="AP27" i="18"/>
  <c r="AP28" i="18"/>
  <c r="AP29" i="18"/>
  <c r="AP30" i="18"/>
  <c r="AP31" i="18"/>
  <c r="AP32" i="18"/>
  <c r="AP33" i="18"/>
  <c r="AS10" i="27" l="1"/>
  <c r="AS11" i="27"/>
  <c r="AS12" i="27"/>
  <c r="AS13" i="27"/>
  <c r="AS14" i="27"/>
  <c r="AS15" i="27"/>
  <c r="AS17" i="27"/>
  <c r="AS18" i="27"/>
  <c r="AS19" i="27"/>
  <c r="AS8" i="27"/>
  <c r="AS10" i="33"/>
  <c r="AS11" i="33"/>
  <c r="AS12" i="33"/>
  <c r="AS13" i="33"/>
  <c r="AS14" i="33"/>
  <c r="AS15" i="33"/>
  <c r="AS16" i="33"/>
  <c r="AS17" i="33"/>
  <c r="AS18" i="33"/>
  <c r="AS19" i="33"/>
  <c r="AS9" i="33"/>
  <c r="AS11" i="26"/>
  <c r="AS12" i="26"/>
  <c r="AS13" i="26"/>
  <c r="AS14" i="26"/>
  <c r="AS10" i="26"/>
  <c r="AS10" i="25"/>
  <c r="AS11" i="25"/>
  <c r="AS13" i="25"/>
  <c r="AS15" i="25"/>
  <c r="AS9" i="25"/>
  <c r="AS82" i="31"/>
  <c r="AS79" i="31"/>
  <c r="AS76" i="31"/>
  <c r="AS73" i="31"/>
  <c r="AS70" i="31"/>
  <c r="AS67" i="31"/>
  <c r="AS64" i="31"/>
  <c r="AS60" i="31"/>
  <c r="AS61" i="31"/>
  <c r="AS57" i="31"/>
  <c r="AS54" i="31"/>
  <c r="AS50" i="31"/>
  <c r="AS51" i="31"/>
  <c r="AS81" i="31"/>
  <c r="AS78" i="31"/>
  <c r="AS75" i="31"/>
  <c r="AS72" i="31"/>
  <c r="AS69" i="31"/>
  <c r="AS66" i="31"/>
  <c r="AS63" i="31"/>
  <c r="AS59" i="31"/>
  <c r="AS56" i="31"/>
  <c r="AS53" i="31"/>
  <c r="AS49" i="31"/>
  <c r="AS47" i="31"/>
  <c r="AS46" i="31"/>
  <c r="AS44" i="31"/>
  <c r="AS43" i="31"/>
  <c r="AS41" i="31"/>
  <c r="AS40" i="31"/>
  <c r="AS38" i="31"/>
  <c r="AS36" i="31"/>
  <c r="AS35" i="31"/>
  <c r="AS33" i="31"/>
  <c r="AS32" i="31"/>
  <c r="AS11" i="31"/>
  <c r="AS12" i="31"/>
  <c r="AS13" i="31"/>
  <c r="AS14" i="31"/>
  <c r="AS15" i="31"/>
  <c r="AS16" i="31"/>
  <c r="AS17" i="31"/>
  <c r="AS18" i="31"/>
  <c r="AS19" i="31"/>
  <c r="AS10" i="31"/>
  <c r="AS12" i="30"/>
  <c r="AS13" i="30"/>
  <c r="AS14" i="30"/>
  <c r="AS15" i="30"/>
  <c r="AS16" i="30"/>
  <c r="AS17" i="30"/>
  <c r="AS18" i="30"/>
  <c r="AS19" i="30"/>
  <c r="AS20" i="30"/>
  <c r="AS21" i="30"/>
  <c r="AS22" i="30"/>
  <c r="AS23" i="30"/>
  <c r="AS24" i="30"/>
  <c r="AS11" i="30"/>
  <c r="AS12" i="29" l="1"/>
  <c r="AS13" i="29"/>
  <c r="AS14" i="29"/>
  <c r="AS15" i="29"/>
  <c r="AS16" i="29"/>
  <c r="AS17" i="29"/>
  <c r="AS18" i="29"/>
  <c r="AS19" i="29"/>
  <c r="AS20" i="29"/>
  <c r="AS21" i="29"/>
  <c r="AS22" i="29"/>
  <c r="AS23" i="29"/>
  <c r="AS24" i="29"/>
  <c r="AS11" i="29"/>
  <c r="AS12" i="22"/>
  <c r="AS13" i="22"/>
  <c r="AS14" i="22"/>
  <c r="AS15" i="22"/>
  <c r="AS16" i="22"/>
  <c r="AS17" i="22"/>
  <c r="AS18" i="22"/>
  <c r="AS19" i="22"/>
  <c r="AS20" i="22"/>
  <c r="AS21" i="22"/>
  <c r="AS22" i="22"/>
  <c r="AS23" i="22"/>
  <c r="AS11" i="22"/>
  <c r="AS12" i="21"/>
  <c r="AS13" i="21"/>
  <c r="AS14" i="21"/>
  <c r="AS15" i="21"/>
  <c r="AS16" i="21"/>
  <c r="AS17" i="21"/>
  <c r="AS18" i="21"/>
  <c r="AS19" i="21"/>
  <c r="AS20" i="21"/>
  <c r="AS22" i="21"/>
  <c r="AS23" i="21"/>
  <c r="AS24" i="21"/>
  <c r="AS25" i="21"/>
  <c r="AS11" i="21"/>
  <c r="AS12" i="20"/>
  <c r="AS13" i="20"/>
  <c r="AS14" i="20"/>
  <c r="AS15" i="20"/>
  <c r="AS16" i="20"/>
  <c r="AS17" i="20"/>
  <c r="AS18" i="20"/>
  <c r="AS19" i="20"/>
  <c r="AS20" i="20"/>
  <c r="AS21" i="20"/>
  <c r="AS22" i="20"/>
  <c r="AS23" i="20"/>
  <c r="AS11" i="20"/>
  <c r="AS12" i="16"/>
  <c r="AS13" i="16"/>
  <c r="AS14" i="16"/>
  <c r="AS15" i="16"/>
  <c r="AS16" i="16"/>
  <c r="AS17" i="16"/>
  <c r="AS18" i="16"/>
  <c r="AS19" i="16"/>
  <c r="AS20" i="16"/>
  <c r="AS21" i="16"/>
  <c r="AS11" i="16"/>
  <c r="AS12" i="19"/>
  <c r="AS13" i="19"/>
  <c r="AS14" i="19"/>
  <c r="AS15" i="19"/>
  <c r="AS16" i="19"/>
  <c r="AS17" i="19"/>
  <c r="AS18" i="19"/>
  <c r="AS19" i="19"/>
  <c r="AS20" i="19"/>
  <c r="AS21" i="19"/>
  <c r="AS22" i="19"/>
  <c r="AS23" i="19"/>
  <c r="AS24" i="19"/>
  <c r="AS25" i="19"/>
  <c r="AS11" i="19"/>
  <c r="AS12" i="23"/>
  <c r="AS13" i="23"/>
  <c r="AS14" i="23"/>
  <c r="AS15" i="23"/>
  <c r="AS16" i="23"/>
  <c r="AS17" i="23"/>
  <c r="AS18" i="23"/>
  <c r="AS19" i="23"/>
  <c r="AS20" i="23"/>
  <c r="AS21" i="23"/>
  <c r="AS11" i="23"/>
  <c r="AS14" i="13"/>
  <c r="AS15" i="13"/>
  <c r="AS16" i="13"/>
  <c r="AS17" i="13"/>
  <c r="AS18" i="13"/>
  <c r="AS19" i="13"/>
  <c r="AS20" i="13"/>
  <c r="AS13" i="13"/>
  <c r="AS11" i="24"/>
  <c r="AS12" i="24"/>
  <c r="AS13" i="24"/>
  <c r="AS14" i="24"/>
  <c r="AS15" i="24"/>
  <c r="AS16" i="24"/>
  <c r="AS17" i="24"/>
  <c r="AS18" i="24"/>
  <c r="AS19" i="24"/>
  <c r="AS20" i="24"/>
  <c r="AS21" i="24"/>
  <c r="AS22" i="24"/>
  <c r="AS23" i="24"/>
  <c r="AS24" i="24"/>
  <c r="AS10" i="24"/>
  <c r="AS12" i="9"/>
  <c r="AS13" i="9"/>
  <c r="AS14" i="9"/>
  <c r="AS15" i="9"/>
  <c r="AS16" i="9"/>
  <c r="AS17" i="9"/>
  <c r="AS18" i="9"/>
  <c r="AS19" i="9"/>
  <c r="AS20" i="9"/>
  <c r="AS21" i="9"/>
  <c r="AS22" i="9"/>
  <c r="AS23" i="9"/>
  <c r="AS24" i="9"/>
  <c r="AS25" i="9"/>
  <c r="AS11" i="9"/>
  <c r="AS13" i="11"/>
  <c r="AS14" i="11"/>
  <c r="AS15" i="11"/>
  <c r="AS16" i="11"/>
  <c r="AS17" i="11"/>
  <c r="AS18" i="11"/>
  <c r="AS19" i="11"/>
  <c r="AS20" i="11"/>
  <c r="AS21" i="11"/>
  <c r="AS22" i="11"/>
  <c r="AS23" i="11"/>
  <c r="AS12" i="11"/>
  <c r="AS13" i="10"/>
  <c r="AS14" i="10"/>
  <c r="AS15" i="10"/>
  <c r="AS16" i="10"/>
  <c r="AS17" i="10"/>
  <c r="AS18" i="10"/>
  <c r="AS19" i="10"/>
  <c r="AS20" i="10"/>
  <c r="AS21" i="10"/>
  <c r="AS22" i="10"/>
  <c r="AS23" i="10"/>
  <c r="AS24" i="10"/>
  <c r="AS12" i="10"/>
  <c r="AS11" i="8"/>
  <c r="AS12" i="8"/>
  <c r="AS13" i="8"/>
  <c r="AS14" i="8"/>
  <c r="AS15" i="8"/>
  <c r="AS16" i="8"/>
  <c r="AS17" i="8"/>
  <c r="AS18" i="8"/>
  <c r="AS19" i="8"/>
  <c r="AS20" i="8"/>
  <c r="AS10" i="8"/>
  <c r="X36" i="18"/>
  <c r="X37" i="18"/>
  <c r="X38" i="18"/>
  <c r="X39" i="18"/>
  <c r="X40" i="18"/>
  <c r="X41" i="18"/>
  <c r="X42" i="18"/>
  <c r="X43" i="18"/>
  <c r="X44" i="18"/>
  <c r="X45" i="18"/>
  <c r="X46" i="18"/>
  <c r="X47" i="18"/>
  <c r="X48" i="18"/>
  <c r="X49" i="18"/>
  <c r="X50" i="18"/>
  <c r="X51" i="18"/>
  <c r="X52" i="18"/>
  <c r="X53" i="18"/>
  <c r="X54" i="18"/>
  <c r="X55" i="18"/>
  <c r="X56" i="18"/>
  <c r="X57" i="18"/>
  <c r="X58" i="18"/>
  <c r="X59" i="18"/>
  <c r="X60" i="18"/>
  <c r="X61" i="18"/>
  <c r="X62" i="18"/>
  <c r="X63" i="18"/>
  <c r="X64" i="18"/>
  <c r="X65" i="18"/>
  <c r="X66" i="18"/>
  <c r="X67" i="18"/>
  <c r="X68" i="18"/>
  <c r="X69" i="18"/>
  <c r="X70" i="18"/>
  <c r="X71" i="18"/>
  <c r="X72" i="18"/>
  <c r="X73" i="18"/>
  <c r="X74" i="18"/>
  <c r="X75" i="18"/>
  <c r="X76" i="18"/>
  <c r="X77" i="18"/>
  <c r="X78" i="18"/>
  <c r="X79" i="18"/>
  <c r="X80" i="18"/>
  <c r="X81" i="18"/>
  <c r="X82" i="18"/>
  <c r="X83" i="18"/>
  <c r="X84" i="18"/>
  <c r="AG36" i="18"/>
  <c r="AG37" i="18"/>
  <c r="AG38" i="18"/>
  <c r="AG39" i="18"/>
  <c r="AG40" i="18"/>
  <c r="AG41" i="18"/>
  <c r="AG42" i="18"/>
  <c r="AG43" i="18"/>
  <c r="AG44" i="18"/>
  <c r="AG45" i="18"/>
  <c r="AG46" i="18"/>
  <c r="AG47" i="18"/>
  <c r="AG48" i="18"/>
  <c r="AG49" i="18"/>
  <c r="AG50" i="18"/>
  <c r="AG51" i="18"/>
  <c r="AG52" i="18"/>
  <c r="AG53" i="18"/>
  <c r="AG54" i="18"/>
  <c r="AG55" i="18"/>
  <c r="AG56" i="18"/>
  <c r="AG57" i="18"/>
  <c r="AG58" i="18"/>
  <c r="AG59" i="18"/>
  <c r="AG60" i="18"/>
  <c r="AG61" i="18"/>
  <c r="AG62" i="18"/>
  <c r="AG63" i="18"/>
  <c r="AG64" i="18"/>
  <c r="AG65" i="18"/>
  <c r="AG66" i="18"/>
  <c r="AG67" i="18"/>
  <c r="AG68" i="18"/>
  <c r="AG69" i="18"/>
  <c r="AG70" i="18"/>
  <c r="AG71" i="18"/>
  <c r="AG72" i="18"/>
  <c r="AG73" i="18"/>
  <c r="AG74" i="18"/>
  <c r="AG75" i="18"/>
  <c r="AG76" i="18"/>
  <c r="AG77" i="18"/>
  <c r="AG78" i="18"/>
  <c r="AG79" i="18"/>
  <c r="AG80" i="18"/>
  <c r="AG81" i="18"/>
  <c r="AG82" i="18"/>
  <c r="AG83" i="18"/>
  <c r="AG84" i="18"/>
  <c r="X23" i="18"/>
  <c r="X24" i="18"/>
  <c r="X25" i="18"/>
  <c r="X26" i="18"/>
  <c r="X27" i="18"/>
  <c r="X28" i="18"/>
  <c r="X29" i="18"/>
  <c r="X30" i="18"/>
  <c r="X31" i="18"/>
  <c r="X32" i="18"/>
  <c r="X33" i="18"/>
  <c r="AG35" i="18" l="1"/>
  <c r="AG23" i="18"/>
  <c r="AG24" i="18"/>
  <c r="AG25" i="18"/>
  <c r="AG26" i="18"/>
  <c r="AG27" i="18"/>
  <c r="AG28" i="18"/>
  <c r="AG29" i="18"/>
  <c r="AG30" i="18"/>
  <c r="AG31" i="18"/>
  <c r="AG32" i="18"/>
  <c r="AG33" i="18"/>
  <c r="AG22" i="18"/>
  <c r="AS22" i="6"/>
  <c r="AS23" i="6"/>
  <c r="AS24" i="6"/>
  <c r="AS25" i="6"/>
  <c r="AS26" i="6"/>
  <c r="AS27" i="6"/>
  <c r="AS28" i="6"/>
  <c r="AS29" i="6"/>
  <c r="AS30" i="6"/>
  <c r="AS31" i="6"/>
  <c r="AS32" i="6"/>
  <c r="AS33" i="6"/>
  <c r="AS34" i="6"/>
  <c r="AS35" i="6"/>
  <c r="AS36" i="6"/>
  <c r="AS21" i="6"/>
  <c r="AI10" i="27" l="1"/>
  <c r="AI14" i="26"/>
  <c r="Y14" i="26"/>
  <c r="AI11" i="26"/>
  <c r="AI12" i="26"/>
  <c r="AI10" i="26"/>
  <c r="Y11" i="26"/>
  <c r="Y12" i="26"/>
  <c r="Y10" i="26"/>
  <c r="AI10" i="25"/>
  <c r="AI11" i="25"/>
  <c r="AI15" i="25"/>
  <c r="AI9" i="25"/>
  <c r="Y15" i="25"/>
  <c r="Y10" i="25"/>
  <c r="Y11" i="25"/>
  <c r="Y9" i="25"/>
  <c r="AI54" i="31"/>
  <c r="AF54" i="31"/>
  <c r="AG54" i="31" s="1"/>
  <c r="AH54" i="31" s="1"/>
  <c r="AI49" i="31"/>
  <c r="AI82" i="31"/>
  <c r="AI81" i="31"/>
  <c r="AI79" i="31"/>
  <c r="AI78" i="31"/>
  <c r="AI76" i="31"/>
  <c r="AI75" i="31"/>
  <c r="AI73" i="31"/>
  <c r="AI72" i="31"/>
  <c r="AI70" i="31"/>
  <c r="AI69" i="31"/>
  <c r="AI67" i="31"/>
  <c r="AI66" i="31"/>
  <c r="AI64" i="31"/>
  <c r="AI63" i="31"/>
  <c r="AI61" i="31"/>
  <c r="AI60" i="31"/>
  <c r="AI59" i="31"/>
  <c r="AI51" i="31"/>
  <c r="AI50" i="31"/>
  <c r="AI57" i="31"/>
  <c r="AI56" i="31"/>
  <c r="AI53" i="31"/>
  <c r="AI47" i="31"/>
  <c r="AI46" i="31"/>
  <c r="AI38" i="31"/>
  <c r="AI44" i="31"/>
  <c r="AI43" i="31"/>
  <c r="AI41" i="31"/>
  <c r="AI40" i="31"/>
  <c r="AI36" i="31"/>
  <c r="AI35" i="31"/>
  <c r="AI33" i="31"/>
  <c r="AI32" i="31"/>
  <c r="V54" i="31"/>
  <c r="W54" i="31" s="1"/>
  <c r="X54" i="31" s="1"/>
  <c r="V44" i="31"/>
  <c r="W44" i="31" s="1"/>
  <c r="X44" i="31" s="1"/>
  <c r="Y36" i="31"/>
  <c r="Y33" i="31"/>
  <c r="Y32" i="31"/>
  <c r="AI12" i="30"/>
  <c r="AI13" i="30"/>
  <c r="AI14" i="30"/>
  <c r="AI15" i="30"/>
  <c r="AI16" i="30"/>
  <c r="AI17" i="30"/>
  <c r="AI18" i="30"/>
  <c r="AI19" i="30"/>
  <c r="AI20" i="30"/>
  <c r="AI21" i="30"/>
  <c r="AI22" i="30"/>
  <c r="AI23" i="30"/>
  <c r="AI24" i="30"/>
  <c r="AI11" i="30"/>
  <c r="Y24" i="30"/>
  <c r="Y12" i="30"/>
  <c r="Y13" i="30"/>
  <c r="Y14" i="30"/>
  <c r="Y15" i="30"/>
  <c r="Y16" i="30"/>
  <c r="Y17" i="30"/>
  <c r="Y18" i="30"/>
  <c r="Y19" i="30"/>
  <c r="Y20" i="30"/>
  <c r="Y21" i="30"/>
  <c r="Y22" i="30"/>
  <c r="Y23" i="30"/>
  <c r="Y11" i="30"/>
  <c r="AF15" i="30"/>
  <c r="AG15" i="30" s="1"/>
  <c r="AH15" i="30" s="1"/>
  <c r="AF14" i="30"/>
  <c r="AG14" i="30" s="1"/>
  <c r="AH14" i="30" s="1"/>
  <c r="AF20" i="22"/>
  <c r="AG20" i="22" s="1"/>
  <c r="AH20" i="22" s="1"/>
  <c r="Y12" i="19"/>
  <c r="Y13" i="19"/>
  <c r="Y14" i="19"/>
  <c r="Y15" i="19"/>
  <c r="Y16" i="19"/>
  <c r="Y17" i="19"/>
  <c r="Y18" i="19"/>
  <c r="Y19" i="19"/>
  <c r="Y20" i="19"/>
  <c r="Y21" i="19"/>
  <c r="Y22" i="19"/>
  <c r="Y23" i="19"/>
  <c r="Y24" i="19"/>
  <c r="Y21" i="23"/>
  <c r="Y12" i="23"/>
  <c r="Y13" i="23"/>
  <c r="Y14" i="23"/>
  <c r="Y15" i="23"/>
  <c r="Y16" i="23"/>
  <c r="Y17" i="23"/>
  <c r="Y18" i="23"/>
  <c r="Y19" i="23"/>
  <c r="Y20" i="23"/>
  <c r="V18" i="10" l="1"/>
  <c r="W18" i="10" s="1"/>
  <c r="X18" i="10" s="1"/>
  <c r="Y18" i="10"/>
  <c r="AF18" i="10"/>
  <c r="AG18" i="10" s="1"/>
  <c r="AH18" i="10" s="1"/>
  <c r="AI18" i="10"/>
  <c r="V17" i="10"/>
  <c r="W17" i="10" s="1"/>
  <c r="X17" i="10" s="1"/>
  <c r="Y17" i="10"/>
  <c r="Y13" i="8"/>
  <c r="Y14" i="8"/>
  <c r="Y15" i="8"/>
  <c r="Y16" i="8"/>
  <c r="Y17" i="8"/>
  <c r="Y18" i="8"/>
  <c r="Y19" i="8"/>
  <c r="Y20" i="8"/>
  <c r="AI20" i="7" l="1"/>
  <c r="AI21" i="7"/>
  <c r="AI22" i="7"/>
  <c r="AI23" i="7"/>
  <c r="AI24" i="7"/>
  <c r="AI25" i="7"/>
  <c r="AI26" i="7"/>
  <c r="AI27" i="7"/>
  <c r="AI28" i="7"/>
  <c r="AI29" i="7"/>
  <c r="AI30" i="7"/>
  <c r="X35" i="18" l="1"/>
  <c r="X22" i="18"/>
  <c r="AF10" i="25" l="1"/>
  <c r="AG10" i="25" s="1"/>
  <c r="AH10" i="25" s="1"/>
  <c r="AI19" i="31"/>
  <c r="AF19" i="31"/>
  <c r="AG19" i="31" s="1"/>
  <c r="AH19" i="31" s="1"/>
  <c r="AI18" i="31"/>
  <c r="AI17" i="31"/>
  <c r="AF17" i="31"/>
  <c r="AG17" i="31" s="1"/>
  <c r="AH17" i="31" s="1"/>
  <c r="AI16" i="31"/>
  <c r="AF16" i="31"/>
  <c r="AG16" i="31" s="1"/>
  <c r="AH16" i="31" s="1"/>
  <c r="AI15" i="31"/>
  <c r="AF15" i="31"/>
  <c r="AG15" i="31" s="1"/>
  <c r="AH15" i="31" s="1"/>
  <c r="AI14" i="31"/>
  <c r="AF14" i="31"/>
  <c r="AG14" i="31" s="1"/>
  <c r="AH14" i="31" s="1"/>
  <c r="AI13" i="31"/>
  <c r="AF13" i="31"/>
  <c r="AG13" i="31" s="1"/>
  <c r="AH13" i="31" s="1"/>
  <c r="AI12" i="31"/>
  <c r="AF12" i="31"/>
  <c r="AG12" i="31" s="1"/>
  <c r="AH12" i="31" s="1"/>
  <c r="AI11" i="31"/>
  <c r="AI10" i="31"/>
  <c r="AF24" i="30"/>
  <c r="AG24" i="30" s="1"/>
  <c r="AH24" i="30" s="1"/>
  <c r="AF21" i="30"/>
  <c r="AG21" i="30" s="1"/>
  <c r="AH21" i="30" s="1"/>
  <c r="AF19" i="30"/>
  <c r="AG19" i="30" s="1"/>
  <c r="AH19" i="30" s="1"/>
  <c r="AF18" i="30"/>
  <c r="AG18" i="30" s="1"/>
  <c r="AH18" i="30" s="1"/>
  <c r="AF16" i="30"/>
  <c r="AG16" i="30" s="1"/>
  <c r="AH16" i="30" s="1"/>
  <c r="AF13" i="30"/>
  <c r="AG13" i="30" s="1"/>
  <c r="AH13" i="30" s="1"/>
  <c r="AF12" i="30"/>
  <c r="AG12" i="30" s="1"/>
  <c r="AH12" i="30" s="1"/>
  <c r="AF20" i="29"/>
  <c r="AG20" i="29" s="1"/>
  <c r="AH20" i="29" s="1"/>
  <c r="AI24" i="29"/>
  <c r="AI23" i="29"/>
  <c r="AF23" i="29"/>
  <c r="AG23" i="29" s="1"/>
  <c r="AH23" i="29" s="1"/>
  <c r="AI22" i="29"/>
  <c r="AI21" i="29"/>
  <c r="AF21" i="29"/>
  <c r="AG21" i="29" s="1"/>
  <c r="AH21" i="29" s="1"/>
  <c r="AI20" i="29"/>
  <c r="AI19" i="29"/>
  <c r="AF19" i="29"/>
  <c r="AG19" i="29" s="1"/>
  <c r="AH19" i="29" s="1"/>
  <c r="AI18" i="29"/>
  <c r="AI17" i="29"/>
  <c r="AF17" i="29"/>
  <c r="AG17" i="29" s="1"/>
  <c r="AH17" i="29" s="1"/>
  <c r="AI16" i="29"/>
  <c r="AF16" i="29"/>
  <c r="AG16" i="29" s="1"/>
  <c r="AH16" i="29" s="1"/>
  <c r="AI15" i="29"/>
  <c r="AI14" i="29"/>
  <c r="AI13" i="29"/>
  <c r="AF13" i="29"/>
  <c r="AG13" i="29" s="1"/>
  <c r="AH13" i="29" s="1"/>
  <c r="AI12" i="29"/>
  <c r="AI11" i="29"/>
  <c r="AI23" i="22"/>
  <c r="AI22" i="22"/>
  <c r="AF22" i="22"/>
  <c r="AG22" i="22" s="1"/>
  <c r="AH22" i="22" s="1"/>
  <c r="AI21" i="22"/>
  <c r="AI20" i="22"/>
  <c r="AI19" i="22"/>
  <c r="AF19" i="22"/>
  <c r="AG19" i="22" s="1"/>
  <c r="AH19" i="22" s="1"/>
  <c r="AI18" i="22"/>
  <c r="AF18" i="22"/>
  <c r="AG18" i="22" s="1"/>
  <c r="AH18" i="22" s="1"/>
  <c r="AI17" i="22"/>
  <c r="AF17" i="22"/>
  <c r="AG17" i="22" s="1"/>
  <c r="AH17" i="22" s="1"/>
  <c r="AI16" i="22"/>
  <c r="AI15" i="22"/>
  <c r="AI14" i="22"/>
  <c r="AF14" i="22"/>
  <c r="AG14" i="22" s="1"/>
  <c r="AH14" i="22" s="1"/>
  <c r="AI13" i="22"/>
  <c r="AF13" i="22"/>
  <c r="AG13" i="22" s="1"/>
  <c r="AH13" i="22" s="1"/>
  <c r="AI12" i="22"/>
  <c r="AI11" i="22"/>
  <c r="AF20" i="21"/>
  <c r="AG20" i="21" s="1"/>
  <c r="AH20" i="21" s="1"/>
  <c r="AI25" i="21" l="1"/>
  <c r="AI24" i="21"/>
  <c r="AF24" i="21"/>
  <c r="AG24" i="21" s="1"/>
  <c r="AH24" i="21" s="1"/>
  <c r="AI23" i="21"/>
  <c r="AI22" i="21"/>
  <c r="AI20" i="21"/>
  <c r="AI19" i="21"/>
  <c r="AF19" i="21"/>
  <c r="AG19" i="21" s="1"/>
  <c r="AH19" i="21" s="1"/>
  <c r="AI18" i="21"/>
  <c r="AI17" i="21"/>
  <c r="AF17" i="21"/>
  <c r="AG17" i="21" s="1"/>
  <c r="AH17" i="21" s="1"/>
  <c r="AI16" i="21"/>
  <c r="AI15" i="21"/>
  <c r="AI14" i="21"/>
  <c r="AI13" i="21"/>
  <c r="AF13" i="21"/>
  <c r="AG13" i="21" s="1"/>
  <c r="AH13" i="21" s="1"/>
  <c r="AI12" i="21"/>
  <c r="AI11" i="21"/>
  <c r="AI23" i="20"/>
  <c r="AI22" i="20"/>
  <c r="AI21" i="20"/>
  <c r="AI20" i="20"/>
  <c r="AI19" i="20"/>
  <c r="AI18" i="20"/>
  <c r="AI17" i="20"/>
  <c r="AF17" i="20"/>
  <c r="AG17" i="20" s="1"/>
  <c r="AH17" i="20" s="1"/>
  <c r="AI16" i="20"/>
  <c r="AI15" i="20"/>
  <c r="AI14" i="20"/>
  <c r="AI13" i="20"/>
  <c r="AF13" i="20"/>
  <c r="AG13" i="20" s="1"/>
  <c r="AH13" i="20" s="1"/>
  <c r="AI12" i="20"/>
  <c r="AF12" i="20"/>
  <c r="AG12" i="20" s="1"/>
  <c r="AH12" i="20" s="1"/>
  <c r="AI11" i="20"/>
  <c r="AI21" i="16"/>
  <c r="AF21" i="16"/>
  <c r="AG21" i="16" s="1"/>
  <c r="AH21" i="16" s="1"/>
  <c r="AI20" i="16"/>
  <c r="AI19" i="16"/>
  <c r="AI18" i="16"/>
  <c r="AI17" i="16"/>
  <c r="AF17" i="16"/>
  <c r="AG17" i="16" s="1"/>
  <c r="AH17" i="16" s="1"/>
  <c r="AI16" i="16"/>
  <c r="AI15" i="16"/>
  <c r="AI14" i="16"/>
  <c r="AI13" i="16"/>
  <c r="AI12" i="16"/>
  <c r="AI11" i="16"/>
  <c r="AI25" i="19"/>
  <c r="AI24" i="19"/>
  <c r="AI23" i="19"/>
  <c r="AI22" i="19"/>
  <c r="AI21" i="19"/>
  <c r="AI20" i="19"/>
  <c r="AI19" i="19"/>
  <c r="AI18" i="19"/>
  <c r="AI17" i="19"/>
  <c r="AI16" i="19"/>
  <c r="AI15" i="19"/>
  <c r="AF15" i="19"/>
  <c r="AG15" i="19" s="1"/>
  <c r="AH15" i="19" s="1"/>
  <c r="AI14" i="19"/>
  <c r="AI13" i="19"/>
  <c r="AI12" i="19"/>
  <c r="AI11" i="19"/>
  <c r="AI21" i="23"/>
  <c r="AI19" i="23"/>
  <c r="AF19" i="23"/>
  <c r="AG19" i="23" s="1"/>
  <c r="AH19" i="23" s="1"/>
  <c r="AI18" i="23"/>
  <c r="AF18" i="23"/>
  <c r="AG18" i="23" s="1"/>
  <c r="AH18" i="23" s="1"/>
  <c r="AI17" i="23"/>
  <c r="AI16" i="23"/>
  <c r="AI15" i="23"/>
  <c r="AF15" i="23"/>
  <c r="AG15" i="23" s="1"/>
  <c r="AH15" i="23" s="1"/>
  <c r="AI14" i="23"/>
  <c r="AI13" i="23"/>
  <c r="AI12" i="23"/>
  <c r="AI11" i="23"/>
  <c r="AI20" i="13"/>
  <c r="AI19" i="13"/>
  <c r="AI18" i="13"/>
  <c r="AI17" i="13"/>
  <c r="AI16" i="13"/>
  <c r="AI15" i="13"/>
  <c r="AI14" i="13"/>
  <c r="AF14" i="13"/>
  <c r="AG14" i="13" s="1"/>
  <c r="AH14" i="13" s="1"/>
  <c r="AI13" i="13"/>
  <c r="AI24" i="24"/>
  <c r="AI23" i="24"/>
  <c r="AI22" i="24"/>
  <c r="AI21" i="24"/>
  <c r="AI20" i="24"/>
  <c r="AI19" i="24"/>
  <c r="AI18" i="24"/>
  <c r="AI17" i="24"/>
  <c r="AI16" i="24"/>
  <c r="AI15" i="24"/>
  <c r="AI14" i="24"/>
  <c r="AI13" i="24"/>
  <c r="AI12" i="24"/>
  <c r="AI11" i="24"/>
  <c r="AI10" i="24"/>
  <c r="AI25" i="9"/>
  <c r="AI24" i="9"/>
  <c r="AI23" i="9"/>
  <c r="AI22" i="9"/>
  <c r="AI21" i="9"/>
  <c r="AF21" i="9"/>
  <c r="AG21" i="9" s="1"/>
  <c r="AH21" i="9" s="1"/>
  <c r="AI20" i="9"/>
  <c r="AI19" i="9"/>
  <c r="AI18" i="9"/>
  <c r="AI17" i="9"/>
  <c r="AF17" i="9"/>
  <c r="AG17" i="9" s="1"/>
  <c r="AH17" i="9" s="1"/>
  <c r="AI16" i="9"/>
  <c r="AI15" i="9"/>
  <c r="AI14" i="9"/>
  <c r="AI13" i="9"/>
  <c r="AI12" i="9"/>
  <c r="AI11" i="9"/>
  <c r="AI23" i="11"/>
  <c r="AI22" i="11"/>
  <c r="AI21" i="11"/>
  <c r="AI20" i="11"/>
  <c r="AI19" i="11"/>
  <c r="AI18" i="11"/>
  <c r="AI17" i="11"/>
  <c r="AI16" i="11"/>
  <c r="AI15" i="11"/>
  <c r="AI14" i="11"/>
  <c r="AI13" i="11"/>
  <c r="AI12" i="11"/>
  <c r="AI24" i="10"/>
  <c r="AI23" i="10"/>
  <c r="AI22" i="10"/>
  <c r="AI21" i="10"/>
  <c r="AF21" i="10"/>
  <c r="AG21" i="10" s="1"/>
  <c r="AH21" i="10" s="1"/>
  <c r="AI20" i="10"/>
  <c r="AI19" i="10"/>
  <c r="AF19" i="10"/>
  <c r="AG19" i="10" s="1"/>
  <c r="AH19" i="10" s="1"/>
  <c r="AI17" i="10"/>
  <c r="AF17" i="10"/>
  <c r="AG17" i="10" s="1"/>
  <c r="AH17" i="10" s="1"/>
  <c r="AI16" i="10"/>
  <c r="AI15" i="10"/>
  <c r="AI14" i="10"/>
  <c r="AI13" i="10"/>
  <c r="AI12" i="10"/>
  <c r="AI20" i="8"/>
  <c r="AI19" i="8"/>
  <c r="AI18" i="8"/>
  <c r="AI17" i="8"/>
  <c r="AI16" i="8"/>
  <c r="AI15" i="8"/>
  <c r="AI14" i="8"/>
  <c r="AI12" i="8"/>
  <c r="AI11" i="8"/>
  <c r="AI10" i="8"/>
  <c r="AI19" i="7"/>
  <c r="AS22" i="5"/>
  <c r="AS21" i="5"/>
  <c r="AS20" i="5"/>
  <c r="AS19" i="5"/>
  <c r="AS18" i="5"/>
  <c r="AS17" i="5"/>
  <c r="AS16" i="5"/>
  <c r="AS15" i="5"/>
  <c r="AS14" i="5"/>
  <c r="AS13" i="5"/>
  <c r="AS12" i="5"/>
  <c r="AS11" i="5"/>
  <c r="AS9" i="5"/>
  <c r="AT25" i="4" l="1"/>
  <c r="AT24" i="4"/>
  <c r="AT23" i="4"/>
  <c r="AT22" i="4"/>
  <c r="AT21" i="4"/>
  <c r="AT20" i="4"/>
  <c r="AT19" i="4"/>
  <c r="AT18" i="4"/>
  <c r="AT17" i="4"/>
  <c r="AT16" i="4"/>
  <c r="AT15" i="4"/>
  <c r="AT14" i="4"/>
  <c r="AT13" i="4"/>
  <c r="AT12" i="4"/>
  <c r="AT11" i="4"/>
  <c r="AT10" i="4"/>
  <c r="Y11" i="31" l="1"/>
  <c r="Y12" i="31"/>
  <c r="Y13" i="31"/>
  <c r="Y14" i="31"/>
  <c r="Y15" i="31"/>
  <c r="Y16" i="31"/>
  <c r="Y17" i="31"/>
  <c r="Y18" i="31"/>
  <c r="Y19" i="31"/>
  <c r="Y10" i="31"/>
  <c r="Y14" i="29"/>
  <c r="Y15" i="29"/>
  <c r="Y16" i="29"/>
  <c r="Y17" i="29"/>
  <c r="Y18" i="29"/>
  <c r="Y19" i="29"/>
  <c r="Y20" i="29"/>
  <c r="Y21" i="29"/>
  <c r="Y22" i="29"/>
  <c r="Y23" i="29"/>
  <c r="Y24" i="29"/>
  <c r="Y13" i="29"/>
  <c r="Y12" i="21"/>
  <c r="Y13" i="21"/>
  <c r="Y14" i="21"/>
  <c r="Y15" i="21"/>
  <c r="Y16" i="21"/>
  <c r="Y17" i="21"/>
  <c r="Y18" i="21"/>
  <c r="Y19" i="21"/>
  <c r="Y20" i="21"/>
  <c r="Y22" i="21"/>
  <c r="Y23" i="21"/>
  <c r="Y24" i="21"/>
  <c r="Y25" i="21"/>
  <c r="Y12" i="16" l="1"/>
  <c r="Y13" i="16"/>
  <c r="Y14" i="16"/>
  <c r="Y15" i="16"/>
  <c r="Y16" i="16"/>
  <c r="Y17" i="16"/>
  <c r="Y18" i="16"/>
  <c r="Y19" i="16"/>
  <c r="Y20" i="16"/>
  <c r="Y21" i="16"/>
  <c r="Y11" i="16"/>
  <c r="Y25" i="19"/>
  <c r="V18" i="23"/>
  <c r="W18" i="23" s="1"/>
  <c r="X18" i="23" s="1"/>
  <c r="Y12" i="9" l="1"/>
  <c r="Y13" i="9"/>
  <c r="Y14" i="9"/>
  <c r="Y15" i="9"/>
  <c r="Y16" i="9"/>
  <c r="Y17" i="9"/>
  <c r="Y18" i="9"/>
  <c r="Y19" i="9"/>
  <c r="Y20" i="9"/>
  <c r="Y21" i="9"/>
  <c r="Y22" i="9"/>
  <c r="Y23" i="9"/>
  <c r="Y24" i="9"/>
  <c r="Y25" i="9"/>
  <c r="Y11" i="9"/>
  <c r="Y11" i="8" l="1"/>
  <c r="Y12" i="8"/>
  <c r="Y21" i="7"/>
  <c r="Y22" i="7"/>
  <c r="Y23" i="7"/>
  <c r="Y24" i="7"/>
  <c r="Y25" i="7"/>
  <c r="Y26" i="7"/>
  <c r="Y27" i="7"/>
  <c r="Y28" i="7"/>
  <c r="Y29" i="7"/>
  <c r="Y30" i="7"/>
  <c r="Y20" i="7"/>
  <c r="AI26" i="6"/>
  <c r="AI27" i="6"/>
  <c r="AI28" i="6"/>
  <c r="AI29" i="6"/>
  <c r="AI30" i="6"/>
  <c r="AI31" i="6"/>
  <c r="AI32" i="6"/>
  <c r="AI33" i="6"/>
  <c r="AI34" i="6"/>
  <c r="AI35" i="6"/>
  <c r="AI36" i="6"/>
  <c r="AI25" i="6"/>
  <c r="AI24" i="6"/>
  <c r="Y22" i="6" l="1"/>
  <c r="Y23" i="6"/>
  <c r="Y24" i="6"/>
  <c r="Y25" i="6"/>
  <c r="Y26" i="6"/>
  <c r="Y27" i="6"/>
  <c r="Y28" i="6"/>
  <c r="Y29" i="6"/>
  <c r="Y30" i="6"/>
  <c r="Y31" i="6"/>
  <c r="Y32" i="6"/>
  <c r="Y33" i="6"/>
  <c r="Y34" i="6"/>
  <c r="Y35" i="6"/>
  <c r="Y36" i="6"/>
  <c r="Y21" i="6"/>
  <c r="Y11" i="5" l="1"/>
  <c r="Y12" i="5"/>
  <c r="Y13" i="5"/>
  <c r="Y14" i="5"/>
  <c r="Y15" i="5"/>
  <c r="Y16" i="5"/>
  <c r="Y17" i="5"/>
  <c r="Y18" i="5"/>
  <c r="Y19" i="5"/>
  <c r="Y20" i="5"/>
  <c r="Y21" i="5"/>
  <c r="Y22" i="5"/>
  <c r="Y9" i="5"/>
  <c r="AI11" i="5"/>
  <c r="AI12" i="5"/>
  <c r="AI13" i="5"/>
  <c r="AI14" i="5"/>
  <c r="AI15" i="5"/>
  <c r="AI16" i="5"/>
  <c r="AI17" i="5"/>
  <c r="AI18" i="5"/>
  <c r="AI19" i="5"/>
  <c r="AI20" i="5"/>
  <c r="AI21" i="5"/>
  <c r="AI22" i="5"/>
  <c r="AI9" i="5"/>
  <c r="Z11" i="4"/>
  <c r="Z12" i="4"/>
  <c r="Z13" i="4"/>
  <c r="Z14" i="4"/>
  <c r="Z15" i="4"/>
  <c r="Z16" i="4"/>
  <c r="Z17" i="4"/>
  <c r="Z18" i="4"/>
  <c r="Z19" i="4"/>
  <c r="Z20" i="4"/>
  <c r="Z21" i="4"/>
  <c r="Z22" i="4"/>
  <c r="Z23" i="4"/>
  <c r="Z24" i="4"/>
  <c r="Z25" i="4"/>
  <c r="Z10" i="4"/>
  <c r="Y12" i="10" l="1"/>
  <c r="Y12" i="22" l="1"/>
  <c r="Y13" i="22"/>
  <c r="Y14" i="22"/>
  <c r="Y15" i="22"/>
  <c r="Y16" i="22"/>
  <c r="Y17" i="22"/>
  <c r="Y18" i="22"/>
  <c r="Y19" i="22"/>
  <c r="Y20" i="22"/>
  <c r="Y21" i="22"/>
  <c r="Y22" i="22"/>
  <c r="Y23" i="22"/>
  <c r="Y11" i="22"/>
  <c r="Y11" i="21"/>
  <c r="Y12" i="20"/>
  <c r="Y13" i="20"/>
  <c r="Y14" i="20"/>
  <c r="Y15" i="20"/>
  <c r="Y16" i="20"/>
  <c r="Y17" i="20"/>
  <c r="Y18" i="20"/>
  <c r="Y19" i="20"/>
  <c r="Y20" i="20"/>
  <c r="Y21" i="20"/>
  <c r="Y22" i="20"/>
  <c r="Y23" i="20"/>
  <c r="Y11" i="20"/>
  <c r="Y11" i="24"/>
  <c r="Y12" i="24"/>
  <c r="Y13" i="24"/>
  <c r="Y14" i="24"/>
  <c r="Y15" i="24"/>
  <c r="Y16" i="24"/>
  <c r="Y17" i="24"/>
  <c r="Y18" i="24"/>
  <c r="Y19" i="24"/>
  <c r="Y20" i="24"/>
  <c r="Y21" i="24"/>
  <c r="Y22" i="24"/>
  <c r="Y23" i="24"/>
  <c r="Y24" i="24"/>
  <c r="Y10" i="24"/>
  <c r="Y13" i="11"/>
  <c r="Y14" i="11"/>
  <c r="Y15" i="11"/>
  <c r="Y16" i="11"/>
  <c r="Y17" i="11"/>
  <c r="Y18" i="11"/>
  <c r="Y19" i="11"/>
  <c r="Y20" i="11"/>
  <c r="Y21" i="11"/>
  <c r="Y22" i="11"/>
  <c r="Y23" i="11"/>
  <c r="Y12" i="11"/>
  <c r="Y13" i="10"/>
  <c r="Y14" i="10"/>
  <c r="Y15" i="10"/>
  <c r="Y16" i="10"/>
  <c r="Y19" i="10"/>
  <c r="Y20" i="10"/>
  <c r="Y21" i="10"/>
  <c r="Y22" i="10"/>
  <c r="Y23" i="10"/>
  <c r="Y24" i="10"/>
  <c r="Y10" i="8"/>
  <c r="AP22" i="18"/>
  <c r="AJ14" i="4"/>
  <c r="AJ15" i="4"/>
  <c r="AJ16" i="4"/>
  <c r="AJ17" i="4"/>
  <c r="AJ18" i="4"/>
  <c r="AJ19" i="4"/>
  <c r="AJ20" i="4"/>
  <c r="AJ21" i="4"/>
  <c r="AJ22" i="4"/>
  <c r="AJ23" i="4"/>
  <c r="AJ24" i="4"/>
  <c r="AJ25" i="4"/>
  <c r="AJ12" i="4"/>
  <c r="AJ13" i="4"/>
  <c r="AJ10" i="4"/>
  <c r="AJ11" i="4"/>
  <c r="AF44" i="31" l="1"/>
  <c r="AG44" i="31" s="1"/>
  <c r="AH44" i="31" s="1"/>
  <c r="V10" i="25" l="1"/>
  <c r="W10" i="25" s="1"/>
  <c r="X10" i="25" s="1"/>
  <c r="V13" i="31"/>
  <c r="W13" i="31" s="1"/>
  <c r="X13" i="31" s="1"/>
  <c r="V15" i="31"/>
  <c r="W15" i="31" s="1"/>
  <c r="X15" i="31" s="1"/>
  <c r="V19" i="31"/>
  <c r="W19" i="31" s="1"/>
  <c r="X19" i="31" s="1"/>
  <c r="V14" i="31"/>
  <c r="W14" i="31" s="1"/>
  <c r="X14" i="31" s="1"/>
  <c r="V17" i="31"/>
  <c r="W17" i="31" s="1"/>
  <c r="X17" i="31" s="1"/>
  <c r="V16" i="31"/>
  <c r="W16" i="31" s="1"/>
  <c r="X16" i="31" s="1"/>
  <c r="V12" i="31"/>
  <c r="W12" i="31" s="1"/>
  <c r="X12" i="31" s="1"/>
  <c r="V19" i="30"/>
  <c r="W19" i="30" s="1"/>
  <c r="X19" i="30" s="1"/>
  <c r="V15" i="30"/>
  <c r="W15" i="30" s="1"/>
  <c r="X15" i="30" s="1"/>
  <c r="V21" i="30"/>
  <c r="W21" i="30" s="1"/>
  <c r="X21" i="30" s="1"/>
  <c r="V18" i="30"/>
  <c r="W18" i="30" s="1"/>
  <c r="X18" i="30" s="1"/>
  <c r="V24" i="30"/>
  <c r="W24" i="30" s="1"/>
  <c r="X24" i="30" s="1"/>
  <c r="V13" i="30"/>
  <c r="W13" i="30" s="1"/>
  <c r="X13" i="30" s="1"/>
  <c r="V16" i="30"/>
  <c r="W16" i="30" s="1"/>
  <c r="X16" i="30" s="1"/>
  <c r="V12" i="30"/>
  <c r="W12" i="30" s="1"/>
  <c r="X12" i="30" s="1"/>
  <c r="Y12" i="29"/>
  <c r="Y11" i="29"/>
  <c r="V23" i="29"/>
  <c r="W23" i="29" s="1"/>
  <c r="X23" i="29" s="1"/>
  <c r="V21" i="29"/>
  <c r="W21" i="29" s="1"/>
  <c r="X21" i="29" s="1"/>
  <c r="V20" i="29"/>
  <c r="W20" i="29" s="1"/>
  <c r="X20" i="29" s="1"/>
  <c r="V19" i="29"/>
  <c r="W19" i="29" s="1"/>
  <c r="X19" i="29" s="1"/>
  <c r="V17" i="29"/>
  <c r="W17" i="29" s="1"/>
  <c r="X17" i="29" s="1"/>
  <c r="V16" i="29"/>
  <c r="W16" i="29" s="1"/>
  <c r="X16" i="29" s="1"/>
  <c r="V13" i="29"/>
  <c r="W13" i="29" s="1"/>
  <c r="X13" i="29" s="1"/>
  <c r="V22" i="22"/>
  <c r="W22" i="22" s="1"/>
  <c r="X22" i="22" s="1"/>
  <c r="V17" i="22"/>
  <c r="W17" i="22" s="1"/>
  <c r="X17" i="22" s="1"/>
  <c r="V14" i="22"/>
  <c r="W14" i="22" s="1"/>
  <c r="X14" i="22" s="1"/>
  <c r="V13" i="22"/>
  <c r="W13" i="22" s="1"/>
  <c r="X13" i="22" s="1"/>
  <c r="V19" i="22"/>
  <c r="W19" i="22" s="1"/>
  <c r="X19" i="22" s="1"/>
  <c r="V18" i="22"/>
  <c r="W18" i="22" s="1"/>
  <c r="X18" i="22" s="1"/>
  <c r="V17" i="21" l="1"/>
  <c r="W17" i="21" s="1"/>
  <c r="X17" i="21" s="1"/>
  <c r="V24" i="21"/>
  <c r="W24" i="21" s="1"/>
  <c r="X24" i="21" s="1"/>
  <c r="V20" i="21"/>
  <c r="W20" i="21" s="1"/>
  <c r="X20" i="21" s="1"/>
  <c r="V19" i="21"/>
  <c r="W19" i="21" s="1"/>
  <c r="X19" i="21" s="1"/>
  <c r="V13" i="21"/>
  <c r="W13" i="21" s="1"/>
  <c r="X13" i="21" s="1"/>
  <c r="V17" i="20" l="1"/>
  <c r="W17" i="20" s="1"/>
  <c r="X17" i="20" s="1"/>
  <c r="V12" i="20"/>
  <c r="W12" i="20" s="1"/>
  <c r="X12" i="20" s="1"/>
  <c r="V13" i="20"/>
  <c r="W13" i="20" s="1"/>
  <c r="X13" i="20" s="1"/>
  <c r="V21" i="16"/>
  <c r="W21" i="16" s="1"/>
  <c r="X21" i="16" s="1"/>
  <c r="V17" i="16"/>
  <c r="W17" i="16" s="1"/>
  <c r="X17" i="16" s="1"/>
  <c r="V15" i="19"/>
  <c r="W15" i="19" s="1"/>
  <c r="X15" i="19" s="1"/>
  <c r="Y11" i="19"/>
  <c r="Y11" i="23"/>
  <c r="V19" i="23" l="1"/>
  <c r="W19" i="23" s="1"/>
  <c r="X19" i="23" s="1"/>
  <c r="V15" i="23"/>
  <c r="W15" i="23" s="1"/>
  <c r="X15" i="23" s="1"/>
  <c r="Y14" i="13"/>
  <c r="Y15" i="13"/>
  <c r="Y16" i="13"/>
  <c r="Y17" i="13"/>
  <c r="Y18" i="13"/>
  <c r="Y19" i="13"/>
  <c r="Y20" i="13"/>
  <c r="Y13" i="13"/>
  <c r="V14" i="13"/>
  <c r="W14" i="13" s="1"/>
  <c r="X14" i="13" s="1"/>
  <c r="V21" i="9" l="1"/>
  <c r="W21" i="9" s="1"/>
  <c r="X21" i="9" s="1"/>
  <c r="V17" i="9"/>
  <c r="W17" i="9" s="1"/>
  <c r="X17" i="9" s="1"/>
  <c r="V21" i="10"/>
  <c r="W21" i="10" s="1"/>
  <c r="X21" i="10" s="1"/>
  <c r="V19" i="10"/>
  <c r="W19" i="10" s="1"/>
  <c r="X19" i="10" s="1"/>
  <c r="AI22" i="6" l="1"/>
  <c r="AI23" i="6"/>
  <c r="AI21" i="6"/>
  <c r="Y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Saša Popovac</author>
    <author>Helena Stanišak</author>
    <author>Matea Bošnjak</author>
    <author>sbiscan</author>
    <author>Igor Borojevic</author>
  </authors>
  <commentList>
    <comment ref="H6" authorId="0" shapeId="0" xr:uid="{4895742C-6513-4AF3-9FAF-5518C6E1A68E}">
      <text>
        <r>
          <rPr>
            <b/>
            <sz val="9"/>
            <color indexed="81"/>
            <rFont val="Tahoma"/>
            <family val="2"/>
            <charset val="238"/>
          </rPr>
          <t>zimski praznici u regijama Niederösterreich,  Vorarlberg, Wien</t>
        </r>
        <r>
          <rPr>
            <sz val="9"/>
            <color indexed="81"/>
            <rFont val="Tahoma"/>
            <family val="2"/>
            <charset val="238"/>
          </rPr>
          <t xml:space="preserve">
</t>
        </r>
      </text>
    </comment>
    <comment ref="I6" authorId="0" shapeId="0" xr:uid="{F1D75535-EC62-4003-835F-2D44839BEE32}">
      <text>
        <r>
          <rPr>
            <b/>
            <sz val="9"/>
            <color indexed="81"/>
            <rFont val="Tahoma"/>
            <family val="2"/>
            <charset val="238"/>
          </rPr>
          <t>zimski praznici u regijama Burgenland, Kärnten, Salzburg, Tirol</t>
        </r>
        <r>
          <rPr>
            <sz val="9"/>
            <color indexed="81"/>
            <rFont val="Tahoma"/>
            <family val="2"/>
            <charset val="238"/>
          </rPr>
          <t xml:space="preserve">
</t>
        </r>
      </text>
    </comment>
    <comment ref="J6" authorId="0" shapeId="0" xr:uid="{EE4E2D49-4117-406A-AEA0-FFEB4AD436E7}">
      <text>
        <r>
          <rPr>
            <b/>
            <sz val="9"/>
            <color indexed="81"/>
            <rFont val="Tahoma"/>
            <family val="2"/>
            <charset val="238"/>
          </rPr>
          <t>zimski praznici u regijama Oberosterreich, Steiermark</t>
        </r>
        <r>
          <rPr>
            <sz val="9"/>
            <color indexed="81"/>
            <rFont val="Tahoma"/>
            <family val="2"/>
            <charset val="238"/>
          </rPr>
          <t xml:space="preserve">
</t>
        </r>
      </text>
    </comment>
    <comment ref="AD6" authorId="1" shapeId="0" xr:uid="{A4418460-5105-4A01-8767-9DE2391BE8A6}">
      <text>
        <r>
          <rPr>
            <b/>
            <sz val="9"/>
            <color indexed="81"/>
            <rFont val="Tahoma"/>
            <charset val="1"/>
          </rPr>
          <t>ljetni praznici u regijama Kärnten, Oberosterreich, Salzburg, Steiermark, Tirol, Vorarlberg</t>
        </r>
        <r>
          <rPr>
            <sz val="9"/>
            <color indexed="81"/>
            <rFont val="Tahoma"/>
            <charset val="1"/>
          </rPr>
          <t xml:space="preserve">
</t>
        </r>
      </text>
    </comment>
    <comment ref="AC7" authorId="0" shapeId="0" xr:uid="{914D05E6-6062-4865-A89E-35E23148BC9E}">
      <text>
        <r>
          <rPr>
            <b/>
            <sz val="9"/>
            <color indexed="81"/>
            <rFont val="Tahoma"/>
            <family val="2"/>
            <charset val="238"/>
          </rPr>
          <t>ljetni praznici u regijama Burgenland, Niederösterreich, Wien</t>
        </r>
        <r>
          <rPr>
            <sz val="9"/>
            <color indexed="81"/>
            <rFont val="Tahoma"/>
            <family val="2"/>
            <charset val="238"/>
          </rPr>
          <t xml:space="preserve">
</t>
        </r>
      </text>
    </comment>
    <comment ref="J10" authorId="0" shapeId="0" xr:uid="{98A9094D-A620-449B-B49A-D06A82C6E678}">
      <text>
        <r>
          <rPr>
            <b/>
            <sz val="9"/>
            <color indexed="81"/>
            <rFont val="Tahoma"/>
            <family val="2"/>
            <charset val="238"/>
          </rPr>
          <t>zimski praznici - regija zapad</t>
        </r>
        <r>
          <rPr>
            <sz val="9"/>
            <color indexed="81"/>
            <rFont val="Tahoma"/>
            <family val="2"/>
            <charset val="238"/>
          </rPr>
          <t xml:space="preserve">
</t>
        </r>
      </text>
    </comment>
    <comment ref="K10" authorId="0" shapeId="0" xr:uid="{2D2C6973-AC44-475E-A5DF-DA7FECE8F585}">
      <text>
        <r>
          <rPr>
            <b/>
            <sz val="9"/>
            <color indexed="81"/>
            <rFont val="Tahoma"/>
            <family val="2"/>
            <charset val="238"/>
          </rPr>
          <t>zimski praznici - regija istok</t>
        </r>
        <r>
          <rPr>
            <sz val="9"/>
            <color indexed="81"/>
            <rFont val="Tahoma"/>
            <family val="2"/>
            <charset val="238"/>
          </rPr>
          <t xml:space="preserve">
</t>
        </r>
      </text>
    </comment>
    <comment ref="H13" authorId="1" shapeId="0" xr:uid="{B70BB001-9156-4A74-8543-72DF217E7097}">
      <text>
        <r>
          <rPr>
            <b/>
            <sz val="9"/>
            <color indexed="81"/>
            <rFont val="Tahoma"/>
            <family val="2"/>
            <charset val="238"/>
          </rPr>
          <t>Zimski praznici - Berlin, Brandenburg</t>
        </r>
        <r>
          <rPr>
            <sz val="9"/>
            <color indexed="81"/>
            <rFont val="Tahoma"/>
            <family val="2"/>
            <charset val="238"/>
          </rPr>
          <t xml:space="preserve">
</t>
        </r>
      </text>
    </comment>
    <comment ref="I13" authorId="1" shapeId="0" xr:uid="{5FCB3BEE-A578-4DE4-8A36-EE7B71388FC6}">
      <text>
        <r>
          <rPr>
            <b/>
            <sz val="9"/>
            <color indexed="81"/>
            <rFont val="Tahoma"/>
            <family val="2"/>
            <charset val="238"/>
          </rPr>
          <t>Zimski praznici - Sachsen</t>
        </r>
        <r>
          <rPr>
            <sz val="9"/>
            <color indexed="81"/>
            <rFont val="Tahoma"/>
            <family val="2"/>
            <charset val="238"/>
          </rPr>
          <t xml:space="preserve">
</t>
        </r>
      </text>
    </comment>
    <comment ref="K13" authorId="1" shapeId="0" xr:uid="{E430FAB8-4A9D-45A1-9AFF-A73797D37AD0}">
      <text>
        <r>
          <rPr>
            <b/>
            <sz val="9"/>
            <color indexed="81"/>
            <rFont val="Tahoma"/>
            <family val="2"/>
            <charset val="238"/>
          </rPr>
          <t>Proljetni praznici- Bavarska</t>
        </r>
      </text>
    </comment>
    <comment ref="L13" authorId="1" shapeId="0" xr:uid="{F6A8BA89-5CDD-4AEE-8622-8460F93E365D}">
      <text>
        <r>
          <rPr>
            <b/>
            <sz val="9"/>
            <color indexed="81"/>
            <rFont val="Tahoma"/>
            <family val="2"/>
            <charset val="238"/>
          </rPr>
          <t xml:space="preserve">Proljetni praznici - Hamburg
</t>
        </r>
      </text>
    </comment>
    <comment ref="Q13" authorId="1" shapeId="0" xr:uid="{602BE799-6F51-4EA2-8132-ECAFEC0AD941}">
      <text>
        <r>
          <rPr>
            <b/>
            <sz val="9"/>
            <color indexed="81"/>
            <rFont val="Tahoma"/>
            <family val="2"/>
            <charset val="238"/>
          </rPr>
          <t>Proljetni/Uskršnji praznici - Baden-Württemberg, Hessen, Nordrhein-Westfalen, Thüringen</t>
        </r>
      </text>
    </comment>
    <comment ref="W13" authorId="2" shapeId="0" xr:uid="{6EEC3327-C947-46DF-B9F0-7EC9890E5657}">
      <text>
        <r>
          <rPr>
            <b/>
            <sz val="9"/>
            <color indexed="81"/>
            <rFont val="Tahoma"/>
            <charset val="1"/>
          </rPr>
          <t>Praznici - Berlin, Bremen, Niedersachsen, Sachsen, Schleswig-Holstein, Thüringen</t>
        </r>
      </text>
    </comment>
    <comment ref="Y13" authorId="1" shapeId="0" xr:uid="{31677F69-A7ED-45F6-8B26-E6483F704895}">
      <text>
        <r>
          <rPr>
            <b/>
            <sz val="9"/>
            <color indexed="81"/>
            <rFont val="Tahoma"/>
            <family val="2"/>
            <charset val="238"/>
          </rPr>
          <t>Praznici - Baden-Württemberg, Bavarska</t>
        </r>
      </text>
    </comment>
    <comment ref="AB13" authorId="1" shapeId="0" xr:uid="{A1171587-6ACF-4F2B-A7B6-9A0A9D762E34}">
      <text>
        <r>
          <rPr>
            <b/>
            <sz val="9"/>
            <color indexed="81"/>
            <rFont val="Tahoma"/>
            <family val="2"/>
            <charset val="238"/>
          </rPr>
          <t>Ljetni praznici - Hamburg</t>
        </r>
      </text>
    </comment>
    <comment ref="AQ13" authorId="1" shapeId="0" xr:uid="{A5A205E8-4D07-488D-89A1-34D64AFE8155}">
      <text>
        <r>
          <rPr>
            <b/>
            <sz val="9"/>
            <color indexed="81"/>
            <rFont val="Tahoma"/>
            <family val="2"/>
          </rPr>
          <t>Jesenski praznici - Berlin, Thüringen</t>
        </r>
      </text>
    </comment>
    <comment ref="AT13" authorId="1" shapeId="0" xr:uid="{87438424-2E5F-4694-95A0-F60F1B130197}">
      <text>
        <r>
          <rPr>
            <b/>
            <sz val="9"/>
            <color indexed="81"/>
            <rFont val="Tahoma"/>
            <family val="2"/>
          </rPr>
          <t>Jesenski praznici - Baden-Wurttemberg</t>
        </r>
        <r>
          <rPr>
            <sz val="9"/>
            <color indexed="81"/>
            <rFont val="Tahoma"/>
            <family val="2"/>
            <charset val="238"/>
          </rPr>
          <t xml:space="preserve">
</t>
        </r>
      </text>
    </comment>
    <comment ref="I14" authorId="1" shapeId="0" xr:uid="{610F7D54-D882-4CCB-8B8C-893AB744072A}">
      <text>
        <r>
          <rPr>
            <b/>
            <sz val="9"/>
            <color indexed="81"/>
            <rFont val="Tahoma"/>
            <family val="2"/>
            <charset val="238"/>
          </rPr>
          <t>Zimski praznici - Mecklenburg-Vorpommern</t>
        </r>
        <r>
          <rPr>
            <sz val="9"/>
            <color indexed="81"/>
            <rFont val="Tahoma"/>
            <family val="2"/>
            <charset val="238"/>
          </rPr>
          <t xml:space="preserve">
</t>
        </r>
      </text>
    </comment>
    <comment ref="Q14" authorId="1" shapeId="0" xr:uid="{2137C846-EA14-47BE-B586-5370EC773EE7}">
      <text>
        <r>
          <rPr>
            <b/>
            <sz val="9"/>
            <color indexed="81"/>
            <rFont val="Tahoma"/>
            <family val="2"/>
            <charset val="238"/>
          </rPr>
          <t>Proljetni/Uskršnji praznici - Berlin, Brandenburg</t>
        </r>
      </text>
    </comment>
    <comment ref="W14" authorId="1" shapeId="0" xr:uid="{62AC87E0-D314-4E36-AF88-A4517604A32B}">
      <text>
        <r>
          <rPr>
            <b/>
            <sz val="9"/>
            <color indexed="81"/>
            <rFont val="Tahoma"/>
            <family val="2"/>
            <charset val="238"/>
          </rPr>
          <t>Praznici - Hamburg</t>
        </r>
        <r>
          <rPr>
            <sz val="9"/>
            <color indexed="81"/>
            <rFont val="Tahoma"/>
            <family val="2"/>
            <charset val="238"/>
          </rPr>
          <t xml:space="preserve">
</t>
        </r>
      </text>
    </comment>
    <comment ref="Y14" authorId="2" shapeId="0" xr:uid="{E59DBF69-5554-471E-A5B1-CEE5CCB4CBA7}">
      <text>
        <r>
          <rPr>
            <b/>
            <sz val="9"/>
            <color indexed="81"/>
            <rFont val="Tahoma"/>
            <family val="2"/>
            <charset val="238"/>
          </rPr>
          <t>Praznici - Bremen, Niedersachsen, Nordrhein-Westfallen</t>
        </r>
      </text>
    </comment>
    <comment ref="AB14" authorId="1" shapeId="0" xr:uid="{C707476E-3EC7-4D62-B0CF-65A56A6AFF4A}">
      <text>
        <r>
          <rPr>
            <b/>
            <sz val="9"/>
            <color indexed="81"/>
            <rFont val="Tahoma"/>
            <family val="2"/>
            <charset val="238"/>
          </rPr>
          <t>Ljetni praznici - Berlin</t>
        </r>
        <r>
          <rPr>
            <sz val="9"/>
            <color indexed="81"/>
            <rFont val="Tahoma"/>
            <family val="2"/>
            <charset val="238"/>
          </rPr>
          <t xml:space="preserve">
</t>
        </r>
      </text>
    </comment>
    <comment ref="AT14" authorId="2" shapeId="0" xr:uid="{0F0175AB-41F0-4CE7-A128-48F76AE11899}">
      <text>
        <r>
          <rPr>
            <b/>
            <sz val="9"/>
            <color indexed="81"/>
            <rFont val="Tahoma"/>
            <charset val="1"/>
          </rPr>
          <t>Jesenski praznici - Bavarska</t>
        </r>
        <r>
          <rPr>
            <sz val="9"/>
            <color indexed="81"/>
            <rFont val="Tahoma"/>
            <charset val="1"/>
          </rPr>
          <t xml:space="preserve">
</t>
        </r>
      </text>
    </comment>
    <comment ref="G15" authorId="1" shapeId="0" xr:uid="{621045AA-B495-47E7-BE16-075D820924D3}">
      <text>
        <r>
          <rPr>
            <b/>
            <sz val="9"/>
            <color indexed="81"/>
            <rFont val="Tahoma"/>
            <family val="2"/>
            <charset val="238"/>
          </rPr>
          <t>Zimski praznici - Hamburg</t>
        </r>
        <r>
          <rPr>
            <sz val="9"/>
            <color indexed="81"/>
            <rFont val="Tahoma"/>
            <family val="2"/>
            <charset val="238"/>
          </rPr>
          <t xml:space="preserve">
</t>
        </r>
      </text>
    </comment>
    <comment ref="H15" authorId="1" shapeId="0" xr:uid="{AA467C29-8AFF-4E16-BA1A-88F47FF90E9D}">
      <text>
        <r>
          <rPr>
            <b/>
            <sz val="9"/>
            <color indexed="81"/>
            <rFont val="Tahoma"/>
            <family val="2"/>
            <charset val="238"/>
          </rPr>
          <t>Zimski praznici - Bremen, Niedersachsen</t>
        </r>
        <r>
          <rPr>
            <sz val="9"/>
            <color indexed="81"/>
            <rFont val="Tahoma"/>
            <family val="2"/>
            <charset val="238"/>
          </rPr>
          <t xml:space="preserve">
</t>
        </r>
      </text>
    </comment>
    <comment ref="I15" authorId="1" shapeId="0" xr:uid="{2E31FDF1-EF53-4296-AE58-4623BC48EE4A}">
      <text>
        <r>
          <rPr>
            <b/>
            <sz val="9"/>
            <color indexed="81"/>
            <rFont val="Tahoma"/>
            <family val="2"/>
            <charset val="238"/>
          </rPr>
          <t xml:space="preserve">Zimski praznici - Sachsen-Anhalt, Thuringen
</t>
        </r>
      </text>
    </comment>
    <comment ref="J15" authorId="1" shapeId="0" xr:uid="{F04A7431-F75F-4E9B-8397-0C6CD57FA555}">
      <text>
        <r>
          <rPr>
            <b/>
            <sz val="9"/>
            <color indexed="81"/>
            <rFont val="Tahoma"/>
            <family val="2"/>
            <charset val="238"/>
          </rPr>
          <t xml:space="preserve">Zimski praznici - </t>
        </r>
        <r>
          <rPr>
            <sz val="9"/>
            <color indexed="81"/>
            <rFont val="Tahoma"/>
            <family val="2"/>
            <charset val="238"/>
          </rPr>
          <t xml:space="preserve">
</t>
        </r>
        <r>
          <rPr>
            <b/>
            <sz val="9"/>
            <color indexed="81"/>
            <rFont val="Tahoma"/>
            <family val="2"/>
          </rPr>
          <t>Rheinland-Pfalz</t>
        </r>
      </text>
    </comment>
    <comment ref="Q15" authorId="1" shapeId="0" xr:uid="{DFA92953-D51D-4381-A81C-511B4DE34AE8}">
      <text>
        <r>
          <rPr>
            <b/>
            <sz val="9"/>
            <color indexed="81"/>
            <rFont val="Tahoma"/>
            <family val="2"/>
            <charset val="238"/>
          </rPr>
          <t>Uskršnji praznici - Bavarska</t>
        </r>
      </text>
    </comment>
    <comment ref="X15" authorId="1" shapeId="0" xr:uid="{8798F370-D538-4E33-8F01-BC8B0A314695}">
      <text>
        <r>
          <rPr>
            <b/>
            <sz val="9"/>
            <color indexed="81"/>
            <rFont val="Tahoma"/>
            <family val="2"/>
            <charset val="238"/>
          </rPr>
          <t xml:space="preserve">Praznici - Mecklenburg-Vorpommern </t>
        </r>
        <r>
          <rPr>
            <sz val="9"/>
            <color indexed="81"/>
            <rFont val="Tahoma"/>
            <family val="2"/>
            <charset val="238"/>
          </rPr>
          <t xml:space="preserve">
</t>
        </r>
      </text>
    </comment>
    <comment ref="AB15" authorId="1" shapeId="0" xr:uid="{76176768-C6B0-4C0C-89FE-FADAF9508FFF}">
      <text>
        <r>
          <rPr>
            <b/>
            <sz val="9"/>
            <color indexed="81"/>
            <rFont val="Tahoma"/>
            <family val="2"/>
            <charset val="238"/>
          </rPr>
          <t>Ljetni praznici - Brandenburg</t>
        </r>
        <r>
          <rPr>
            <sz val="9"/>
            <color indexed="81"/>
            <rFont val="Tahoma"/>
            <family val="2"/>
            <charset val="238"/>
          </rPr>
          <t xml:space="preserve">
</t>
        </r>
      </text>
    </comment>
    <comment ref="AQ15" authorId="1" shapeId="0" xr:uid="{802EE633-731B-4321-9F30-E12BFA9E32B1}">
      <text>
        <r>
          <rPr>
            <b/>
            <sz val="9"/>
            <color indexed="81"/>
            <rFont val="Tahoma"/>
            <family val="2"/>
          </rPr>
          <t>Jesenski praznici - Brandenburg, Bremen, Hamburg, Niedersachsen, Schleswig-Holstein</t>
        </r>
      </text>
    </comment>
    <comment ref="J16" authorId="1" shapeId="0" xr:uid="{CF3D4F1F-FE8D-41BD-9B88-D2DD10BFA002}">
      <text>
        <r>
          <rPr>
            <b/>
            <sz val="9"/>
            <color indexed="81"/>
            <rFont val="Tahoma"/>
            <family val="2"/>
            <charset val="238"/>
          </rPr>
          <t xml:space="preserve">Zimski praznici - Saarland
</t>
        </r>
      </text>
    </comment>
    <comment ref="O16" authorId="1" shapeId="0" xr:uid="{2D671C91-2F19-4F24-A2AA-4DFA64FD178B}">
      <text>
        <r>
          <rPr>
            <b/>
            <sz val="9"/>
            <color indexed="81"/>
            <rFont val="Tahoma"/>
            <family val="2"/>
            <charset val="238"/>
          </rPr>
          <t>Proljetni/Uskršnji praznici - Bremen</t>
        </r>
      </text>
    </comment>
    <comment ref="W16" authorId="1" shapeId="0" xr:uid="{B32CE0FF-2A6F-4229-AC5F-01BA57A9F6E3}">
      <text>
        <r>
          <rPr>
            <b/>
            <sz val="9"/>
            <color indexed="81"/>
            <rFont val="Tahoma"/>
            <family val="2"/>
            <charset val="238"/>
          </rPr>
          <t>Praznici - Sachsen-Anhalt</t>
        </r>
        <r>
          <rPr>
            <sz val="9"/>
            <color indexed="81"/>
            <rFont val="Tahoma"/>
            <family val="2"/>
            <charset val="238"/>
          </rPr>
          <t xml:space="preserve">
</t>
        </r>
      </text>
    </comment>
    <comment ref="AB16" authorId="1" shapeId="0" xr:uid="{9A65DE40-B609-4DF8-B91E-68794081A9AE}">
      <text>
        <r>
          <rPr>
            <b/>
            <sz val="9"/>
            <color indexed="81"/>
            <rFont val="Tahoma"/>
            <family val="2"/>
            <charset val="238"/>
          </rPr>
          <t>Ljetni praznici - Mecklenburg-Vorpommern, Schleswig-Holstein</t>
        </r>
        <r>
          <rPr>
            <sz val="9"/>
            <color indexed="81"/>
            <rFont val="Tahoma"/>
            <family val="2"/>
            <charset val="238"/>
          </rPr>
          <t xml:space="preserve">
</t>
        </r>
      </text>
    </comment>
    <comment ref="AP16" authorId="1" shapeId="0" xr:uid="{7220564C-5DDB-49EC-8B42-CA0F8A339988}">
      <text>
        <r>
          <rPr>
            <b/>
            <sz val="9"/>
            <color indexed="81"/>
            <rFont val="Tahoma"/>
            <family val="2"/>
          </rPr>
          <t>Jesenski praznici - Hessen</t>
        </r>
        <r>
          <rPr>
            <sz val="9"/>
            <color indexed="81"/>
            <rFont val="Tahoma"/>
            <family val="2"/>
            <charset val="238"/>
          </rPr>
          <t xml:space="preserve">
</t>
        </r>
      </text>
    </comment>
    <comment ref="Q17" authorId="1" shapeId="0" xr:uid="{785D8E0B-C0A3-4F75-95C7-AC120B5083FC}">
      <text>
        <r>
          <rPr>
            <b/>
            <sz val="9"/>
            <color indexed="81"/>
            <rFont val="Tahoma"/>
            <family val="2"/>
            <charset val="238"/>
          </rPr>
          <t>Proljetni/Uskršnji praznici - Mecklenburg-Vorpommern</t>
        </r>
      </text>
    </comment>
    <comment ref="X17" authorId="2" shapeId="0" xr:uid="{E4C05D6F-6ECE-47A9-AC71-74205059A604}">
      <text>
        <r>
          <rPr>
            <b/>
            <sz val="9"/>
            <color indexed="81"/>
            <rFont val="Tahoma"/>
            <charset val="1"/>
          </rPr>
          <t>Uzašašće - Brandenburg, Bremen</t>
        </r>
      </text>
    </comment>
    <comment ref="AC17" authorId="1" shapeId="0" xr:uid="{04EF5902-C78C-4528-BC29-10D2CA6FC731}">
      <text>
        <r>
          <rPr>
            <b/>
            <sz val="9"/>
            <color indexed="81"/>
            <rFont val="Tahoma"/>
            <family val="2"/>
            <charset val="238"/>
          </rPr>
          <t>Ljetni praznici - Mecklenburg-Vorpommern, Schleswig-Holstein</t>
        </r>
        <r>
          <rPr>
            <sz val="9"/>
            <color indexed="81"/>
            <rFont val="Tahoma"/>
            <family val="2"/>
            <charset val="238"/>
          </rPr>
          <t xml:space="preserve">
</t>
        </r>
      </text>
    </comment>
    <comment ref="AQ17" authorId="1" shapeId="0" xr:uid="{4F730B48-C184-4B93-9BF3-597B8EA0B92D}">
      <text>
        <r>
          <rPr>
            <b/>
            <sz val="9"/>
            <color indexed="81"/>
            <rFont val="Tahoma"/>
            <family val="2"/>
            <charset val="238"/>
          </rPr>
          <t>Jesenski praznici - Mecklenburg-Vorpommern</t>
        </r>
        <r>
          <rPr>
            <sz val="9"/>
            <color indexed="81"/>
            <rFont val="Tahoma"/>
            <family val="2"/>
            <charset val="238"/>
          </rPr>
          <t xml:space="preserve">
</t>
        </r>
      </text>
    </comment>
    <comment ref="P18" authorId="2" shapeId="0" xr:uid="{C50B16EA-735E-4C97-BB6D-9366C9A2AB93}">
      <text>
        <r>
          <rPr>
            <b/>
            <sz val="9"/>
            <color indexed="81"/>
            <rFont val="Tahoma"/>
            <charset val="1"/>
          </rPr>
          <t>Proljetni/Uskršnji praznici - Niedersachsen</t>
        </r>
      </text>
    </comment>
    <comment ref="AE18" authorId="1" shapeId="0" xr:uid="{03FFD557-5201-40FA-9A86-13B264F3AF28}">
      <text>
        <r>
          <rPr>
            <b/>
            <sz val="9"/>
            <color indexed="81"/>
            <rFont val="Tahoma"/>
            <family val="2"/>
            <charset val="238"/>
          </rPr>
          <t>Ljetni praznici - Bremen/Niedersachsen, Sachsen-Anhalt</t>
        </r>
        <r>
          <rPr>
            <sz val="9"/>
            <color indexed="81"/>
            <rFont val="Tahoma"/>
            <family val="2"/>
            <charset val="238"/>
          </rPr>
          <t xml:space="preserve">
</t>
        </r>
      </text>
    </comment>
    <comment ref="AR18" authorId="1" shapeId="0" xr:uid="{CC6D38C9-F45F-4585-B0E1-FFB41206765F}">
      <text>
        <r>
          <rPr>
            <b/>
            <sz val="9"/>
            <color indexed="81"/>
            <rFont val="Tahoma"/>
            <family val="2"/>
          </rPr>
          <t xml:space="preserve">Jesenski praznici -  Nordrhein-Westfalen
</t>
        </r>
      </text>
    </comment>
    <comment ref="Q19" authorId="2" shapeId="0" xr:uid="{4DED23DE-57F0-4AFE-A0D8-2084E94BA826}">
      <text>
        <r>
          <rPr>
            <b/>
            <sz val="9"/>
            <color indexed="81"/>
            <rFont val="Tahoma"/>
            <charset val="1"/>
          </rPr>
          <t>Proljetni/Uskršnji praznici - Rheinland-Pfalz</t>
        </r>
      </text>
    </comment>
    <comment ref="AD19" authorId="1" shapeId="0" xr:uid="{6F6A7D41-B08B-4685-BBC9-4EABCB857DDF}">
      <text>
        <r>
          <rPr>
            <b/>
            <sz val="9"/>
            <color indexed="81"/>
            <rFont val="Tahoma"/>
            <family val="2"/>
            <charset val="238"/>
          </rPr>
          <t>Ljetni praznici - Rheinland-Pfalz, Hessen, Saarland</t>
        </r>
        <r>
          <rPr>
            <sz val="9"/>
            <color indexed="81"/>
            <rFont val="Tahoma"/>
            <family val="2"/>
            <charset val="238"/>
          </rPr>
          <t xml:space="preserve">
</t>
        </r>
      </text>
    </comment>
    <comment ref="AP19" authorId="1" shapeId="0" xr:uid="{AC104F37-4F25-4D73-ACDC-5F4743C1C786}">
      <text>
        <r>
          <rPr>
            <b/>
            <sz val="9"/>
            <color indexed="81"/>
            <rFont val="Tahoma"/>
            <family val="2"/>
          </rPr>
          <t>Jesenski praznici - Rheinland-Pfalz</t>
        </r>
      </text>
    </comment>
    <comment ref="Q20" authorId="1" shapeId="0" xr:uid="{B061EC20-0F00-4337-852D-C180363D323B}">
      <text>
        <r>
          <rPr>
            <b/>
            <sz val="9"/>
            <color indexed="81"/>
            <rFont val="Tahoma"/>
            <family val="2"/>
            <charset val="238"/>
          </rPr>
          <t>Proljetni/Uskršnji praznici - Sachsen-Anhalt</t>
        </r>
        <r>
          <rPr>
            <sz val="9"/>
            <color indexed="81"/>
            <rFont val="Tahoma"/>
            <family val="2"/>
            <charset val="238"/>
          </rPr>
          <t xml:space="preserve">
</t>
        </r>
      </text>
    </comment>
    <comment ref="R20" authorId="2" shapeId="0" xr:uid="{4B33C008-BB3C-44EA-A5D4-1653D35DF885}">
      <text>
        <r>
          <rPr>
            <b/>
            <sz val="9"/>
            <color indexed="81"/>
            <rFont val="Tahoma"/>
            <charset val="1"/>
          </rPr>
          <t>Proljetni/Uskršnji praznici - Saarland</t>
        </r>
      </text>
    </comment>
    <comment ref="AF20" authorId="1" shapeId="0" xr:uid="{49084DF5-A892-4DBB-BC1F-6302EC8E9BF4}">
      <text>
        <r>
          <rPr>
            <b/>
            <sz val="9"/>
            <color indexed="81"/>
            <rFont val="Tahoma"/>
            <family val="2"/>
            <charset val="238"/>
          </rPr>
          <t>Ljetni praznici - Thuringen, Sachsen</t>
        </r>
        <r>
          <rPr>
            <sz val="9"/>
            <color indexed="81"/>
            <rFont val="Tahoma"/>
            <family val="2"/>
            <charset val="238"/>
          </rPr>
          <t xml:space="preserve">
</t>
        </r>
      </text>
    </comment>
    <comment ref="AR20" authorId="2" shapeId="0" xr:uid="{15FC9867-809B-418F-8581-802333738202}">
      <text>
        <r>
          <rPr>
            <b/>
            <sz val="9"/>
            <color indexed="81"/>
            <rFont val="Tahoma"/>
            <family val="2"/>
          </rPr>
          <t>Jesenski praznici - Sachsen</t>
        </r>
      </text>
    </comment>
    <comment ref="Q21" authorId="1" shapeId="0" xr:uid="{BD24275A-9843-4407-9A57-B4F046289242}">
      <text>
        <r>
          <rPr>
            <b/>
            <sz val="9"/>
            <color indexed="81"/>
            <rFont val="Tahoma"/>
            <family val="2"/>
            <charset val="238"/>
          </rPr>
          <t>Proljetni/Uskršnji praznici - Sachsen</t>
        </r>
      </text>
    </comment>
    <comment ref="AF21" authorId="1" shapeId="0" xr:uid="{2F8F2147-749F-4B67-B23F-60D8B4F2CA4D}">
      <text>
        <r>
          <rPr>
            <b/>
            <sz val="9"/>
            <color indexed="81"/>
            <rFont val="Tahoma"/>
            <family val="2"/>
            <charset val="238"/>
          </rPr>
          <t>Ljetni praznici - Thuringen, Sachsen</t>
        </r>
        <r>
          <rPr>
            <sz val="9"/>
            <color indexed="81"/>
            <rFont val="Tahoma"/>
            <family val="2"/>
            <charset val="238"/>
          </rPr>
          <t xml:space="preserve">
</t>
        </r>
      </text>
    </comment>
    <comment ref="P22" authorId="1" shapeId="0" xr:uid="{57DB037D-3394-47C1-ADB9-872CA1A2CA87}">
      <text>
        <r>
          <rPr>
            <b/>
            <sz val="9"/>
            <color indexed="81"/>
            <rFont val="Tahoma"/>
            <family val="2"/>
            <charset val="238"/>
          </rPr>
          <t>Proljetni/Uskršnji praznici - Schleswig-Holstein</t>
        </r>
        <r>
          <rPr>
            <sz val="9"/>
            <color indexed="81"/>
            <rFont val="Tahoma"/>
            <family val="2"/>
            <charset val="238"/>
          </rPr>
          <t xml:space="preserve">
</t>
        </r>
      </text>
    </comment>
    <comment ref="AC22" authorId="1" shapeId="0" xr:uid="{255B99DD-2030-4030-A03A-62CF1678B46A}">
      <text>
        <r>
          <rPr>
            <b/>
            <sz val="9"/>
            <color indexed="81"/>
            <rFont val="Tahoma"/>
            <family val="2"/>
            <charset val="238"/>
          </rPr>
          <t>Ljetni praznici - Nordrhein-Westfalen</t>
        </r>
        <r>
          <rPr>
            <sz val="9"/>
            <color indexed="81"/>
            <rFont val="Tahoma"/>
            <family val="2"/>
            <charset val="238"/>
          </rPr>
          <t xml:space="preserve">
</t>
        </r>
      </text>
    </comment>
    <comment ref="AQ22" authorId="1" shapeId="0" xr:uid="{568AC494-C849-42F6-BC06-10DAD4F64670}">
      <text>
        <r>
          <rPr>
            <b/>
            <sz val="9"/>
            <color indexed="81"/>
            <rFont val="Tahoma"/>
            <family val="2"/>
          </rPr>
          <t>Jesenski praznici - Schleswig-Holstein</t>
        </r>
        <r>
          <rPr>
            <sz val="9"/>
            <color indexed="81"/>
            <rFont val="Tahoma"/>
            <family val="2"/>
            <charset val="238"/>
          </rPr>
          <t xml:space="preserve">
</t>
        </r>
      </text>
    </comment>
    <comment ref="AG23" authorId="1" shapeId="0" xr:uid="{FD6452D7-516C-4BE3-9BFA-E0E28BD4D460}">
      <text>
        <r>
          <rPr>
            <b/>
            <sz val="9"/>
            <color indexed="81"/>
            <rFont val="Tahoma"/>
            <family val="2"/>
            <charset val="238"/>
          </rPr>
          <t>Ljetni praznici - Baden-Wurttenmberg</t>
        </r>
        <r>
          <rPr>
            <sz val="9"/>
            <color indexed="81"/>
            <rFont val="Tahoma"/>
            <family val="2"/>
            <charset val="238"/>
          </rPr>
          <t xml:space="preserve">
</t>
        </r>
      </text>
    </comment>
    <comment ref="AG24" authorId="1" shapeId="0" xr:uid="{0B64C62B-AE35-4189-9D37-305367FDA5BC}">
      <text>
        <r>
          <rPr>
            <b/>
            <sz val="9"/>
            <color indexed="81"/>
            <rFont val="Tahoma"/>
            <family val="2"/>
            <charset val="238"/>
          </rPr>
          <t>Bavarska</t>
        </r>
        <r>
          <rPr>
            <sz val="9"/>
            <color indexed="81"/>
            <rFont val="Tahoma"/>
            <family val="2"/>
            <charset val="238"/>
          </rPr>
          <t xml:space="preserve">
</t>
        </r>
      </text>
    </comment>
    <comment ref="F29" authorId="3" shapeId="0" xr:uid="{DE6C6557-D9A0-4374-9BEB-EC1DC9CC9153}">
      <text>
        <r>
          <rPr>
            <b/>
            <sz val="9"/>
            <color indexed="81"/>
            <rFont val="Tahoma"/>
            <family val="2"/>
            <charset val="238"/>
          </rPr>
          <t>Zimski praznici u regiji Glarus, Thurgau</t>
        </r>
      </text>
    </comment>
    <comment ref="J29" authorId="3" shapeId="0" xr:uid="{8CF83D2B-563F-4864-B238-2A215904B369}">
      <text>
        <r>
          <rPr>
            <b/>
            <sz val="9"/>
            <color indexed="81"/>
            <rFont val="Tahoma"/>
            <family val="2"/>
            <charset val="238"/>
          </rPr>
          <t>Zimski praznici u regiji Appenzell Innerhoden</t>
        </r>
      </text>
    </comment>
    <comment ref="P29" authorId="3" shapeId="0" xr:uid="{D5B4FAAE-CC76-4328-9296-00A50D03A6B7}">
      <text>
        <r>
          <rPr>
            <b/>
            <sz val="9"/>
            <color indexed="81"/>
            <rFont val="Tahoma"/>
            <family val="2"/>
            <charset val="238"/>
          </rPr>
          <t>Proljetni/Uskršnji praznici u regijama Aargau, Appenzell Innerrhoden, Appenzell Ausserrhoden, Bern, Basel-Landschaft, Basel-Stadt, Fribourg, St. Gallen, Solothurn</t>
        </r>
      </text>
    </comment>
    <comment ref="AE29" authorId="1" shapeId="0" xr:uid="{BDB850F6-F8A6-478B-B3E9-62116C75979E}">
      <text>
        <r>
          <rPr>
            <b/>
            <sz val="9"/>
            <color indexed="81"/>
            <rFont val="Tahoma"/>
            <family val="2"/>
            <charset val="238"/>
          </rPr>
          <t>Ljetni praznici u regijama Aargau</t>
        </r>
      </text>
    </comment>
    <comment ref="F30" authorId="4" shapeId="0" xr:uid="{8D6FD094-1489-407D-BFBA-D848D4CA4D02}">
      <text>
        <r>
          <rPr>
            <b/>
            <sz val="9"/>
            <color indexed="81"/>
            <rFont val="Tahoma"/>
            <family val="2"/>
            <charset val="238"/>
          </rPr>
          <t>Zimski praznici u regiji Schaffhausen</t>
        </r>
      </text>
    </comment>
    <comment ref="J30" authorId="3" shapeId="0" xr:uid="{C36C3761-F33D-4344-A068-8A7285CC4DF7}">
      <text>
        <r>
          <rPr>
            <b/>
            <sz val="9"/>
            <color indexed="81"/>
            <rFont val="Tahoma"/>
            <family val="2"/>
            <charset val="238"/>
          </rPr>
          <t>Zimski praznici u regijama Basel-Landschaft, Basel-Stadt</t>
        </r>
      </text>
    </comment>
    <comment ref="Q30" authorId="3" shapeId="0" xr:uid="{F96A8DAD-5CBB-48FF-AA2B-F8348FD0C511}">
      <text>
        <r>
          <rPr>
            <b/>
            <sz val="9"/>
            <color indexed="81"/>
            <rFont val="Tahoma"/>
            <family val="2"/>
            <charset val="238"/>
          </rPr>
          <t>Proljetni/Uskršnji praznici u regiji Geneva</t>
        </r>
      </text>
    </comment>
    <comment ref="AC30" authorId="2" shapeId="0" xr:uid="{3992FC41-3E6F-4F4A-A9E5-474B97395752}">
      <text>
        <r>
          <rPr>
            <b/>
            <sz val="9"/>
            <color indexed="81"/>
            <rFont val="Tahoma"/>
            <charset val="1"/>
          </rPr>
          <t>Ljetni praznici u regijama Appenzell Ausserrhoden, Bern, St. Gallen, Schaffhausen, Solothurn, Schwyz, Thurgau</t>
        </r>
        <r>
          <rPr>
            <sz val="9"/>
            <color indexed="81"/>
            <rFont val="Tahoma"/>
            <charset val="1"/>
          </rPr>
          <t xml:space="preserve">
</t>
        </r>
      </text>
    </comment>
    <comment ref="J31" authorId="4" shapeId="0" xr:uid="{D438615E-E15E-404A-9026-888AC443FB6A}">
      <text>
        <r>
          <rPr>
            <b/>
            <sz val="9"/>
            <color indexed="81"/>
            <rFont val="Tahoma"/>
            <family val="2"/>
            <charset val="238"/>
          </rPr>
          <t>Zimski praznici u regiji Fribourg, Graubünden, Neuchatel, Schwyz, Ticino, Valais</t>
        </r>
      </text>
    </comment>
    <comment ref="P31" authorId="3" shapeId="0" xr:uid="{73D065B8-6DDA-47AE-A7B7-597419B3A4FB}">
      <text>
        <r>
          <rPr>
            <b/>
            <sz val="9"/>
            <color indexed="81"/>
            <rFont val="Tahoma"/>
            <family val="2"/>
            <charset val="238"/>
          </rPr>
          <t>Proljetni/Uskršnji praznici u regiji Glarus</t>
        </r>
      </text>
    </comment>
    <comment ref="AC31" authorId="1" shapeId="0" xr:uid="{8F8F8BB0-BBA5-411D-BB22-0F779B940DFB}">
      <text>
        <r>
          <rPr>
            <b/>
            <sz val="9"/>
            <color indexed="81"/>
            <rFont val="Tahoma"/>
            <family val="2"/>
            <charset val="238"/>
          </rPr>
          <t>Ljetni praznici u regijama Appenzell Innerrhoden, Jura, Lucerne, Neuchatel, Obwalden, Uri, Zug</t>
        </r>
      </text>
    </comment>
    <comment ref="H32" authorId="3" shapeId="0" xr:uid="{C1A320E1-2163-4D80-B01C-D943764CAF75}">
      <text>
        <r>
          <rPr>
            <b/>
            <sz val="9"/>
            <color indexed="81"/>
            <rFont val="Tahoma"/>
            <family val="2"/>
            <charset val="238"/>
          </rPr>
          <t xml:space="preserve">Zimski praznici u regiji Geneva
</t>
        </r>
      </text>
    </comment>
    <comment ref="R32" authorId="2" shapeId="0" xr:uid="{A294EBB7-E748-425D-9C6E-B1005C4A06A8}">
      <text>
        <r>
          <rPr>
            <b/>
            <sz val="9"/>
            <color indexed="81"/>
            <rFont val="Tahoma"/>
            <charset val="1"/>
          </rPr>
          <t>Proljetni/Uskršnji praznici u regiji Graubünden</t>
        </r>
      </text>
    </comment>
    <comment ref="AB32" authorId="2" shapeId="0" xr:uid="{E78C0E39-A90C-4711-83F1-A7660A58ADA6}">
      <text>
        <r>
          <rPr>
            <b/>
            <sz val="9"/>
            <color indexed="81"/>
            <rFont val="Tahoma"/>
            <charset val="1"/>
          </rPr>
          <t>Ljetni praznici Basel-Landschaft, Basel-Stadt</t>
        </r>
      </text>
    </comment>
    <comment ref="I33" authorId="2" shapeId="0" xr:uid="{88E6336E-F5FE-4A69-AF1D-034F30A126C1}">
      <text>
        <r>
          <rPr>
            <b/>
            <sz val="9"/>
            <color indexed="81"/>
            <rFont val="Tahoma"/>
            <charset val="1"/>
          </rPr>
          <t>Zimski praznici u regiji  Jura</t>
        </r>
      </text>
    </comment>
    <comment ref="Q33" authorId="2" shapeId="0" xr:uid="{E2B4DD8C-D6E3-465E-80E0-E996E994373B}">
      <text>
        <r>
          <rPr>
            <b/>
            <sz val="9"/>
            <color indexed="81"/>
            <rFont val="Tahoma"/>
            <charset val="1"/>
          </rPr>
          <t>Proljetni/Uskršnji praznici u regiji Jura, Lucerne, Neuchatel, Nidwalden, Obwalden, Schaffhausen, Vaud, Zug, Zurich</t>
        </r>
      </text>
    </comment>
    <comment ref="AC33" authorId="3" shapeId="0" xr:uid="{846FDF30-C348-44D8-9409-1C9532679681}">
      <text>
        <r>
          <rPr>
            <b/>
            <sz val="9"/>
            <color indexed="81"/>
            <rFont val="Tahoma"/>
            <family val="2"/>
            <charset val="238"/>
          </rPr>
          <t>Ljetni praznici u regiji Fribourg</t>
        </r>
      </text>
    </comment>
    <comment ref="I34" authorId="3" shapeId="0" xr:uid="{018F35C1-466E-4D6F-A63D-8B64E9C4EE35}">
      <text>
        <r>
          <rPr>
            <b/>
            <sz val="9"/>
            <color indexed="81"/>
            <rFont val="Tahoma"/>
            <family val="2"/>
            <charset val="238"/>
          </rPr>
          <t>Zimski praznici u regiji Lucerne, Nidwalden, Obwalden, Uri</t>
        </r>
      </text>
    </comment>
    <comment ref="O34" authorId="1" shapeId="0" xr:uid="{87ECC6F8-C804-4FED-BD18-F5D0BF57C904}">
      <text>
        <r>
          <rPr>
            <b/>
            <sz val="9"/>
            <color indexed="81"/>
            <rFont val="Tahoma"/>
            <family val="2"/>
            <charset val="238"/>
          </rPr>
          <t>Proljetni/Uskršnji praznici u regijama Thurgau</t>
        </r>
      </text>
    </comment>
    <comment ref="S34" authorId="3" shapeId="0" xr:uid="{AD29AA1D-4B79-4041-A599-058E96892834}">
      <text>
        <r>
          <rPr>
            <b/>
            <sz val="9"/>
            <color indexed="81"/>
            <rFont val="Tahoma"/>
            <family val="2"/>
            <charset val="238"/>
          </rPr>
          <t>Proljetni/Uskršnji praznici u regiji Schwyz, Uri</t>
        </r>
      </text>
    </comment>
    <comment ref="AB34" authorId="1" shapeId="0" xr:uid="{9E388B24-0B43-4750-AA6D-65DFE8224EBB}">
      <text>
        <r>
          <rPr>
            <b/>
            <sz val="9"/>
            <color indexed="81"/>
            <rFont val="Tahoma"/>
            <family val="2"/>
            <charset val="238"/>
          </rPr>
          <t>Ljetni praznici u regiji Geneva</t>
        </r>
      </text>
    </comment>
    <comment ref="I35" authorId="4" shapeId="0" xr:uid="{32FF6D25-96BA-4EF1-B517-A9A4A1164C4D}">
      <text>
        <r>
          <rPr>
            <b/>
            <sz val="9"/>
            <color indexed="81"/>
            <rFont val="Tahoma"/>
            <family val="2"/>
            <charset val="238"/>
          </rPr>
          <t>Zimski praznici u regiji Vaud</t>
        </r>
      </text>
    </comment>
    <comment ref="Q35" authorId="1" shapeId="0" xr:uid="{9BEDF037-1A37-4D7B-BDC3-1EAA433FE7AD}">
      <text>
        <r>
          <rPr>
            <b/>
            <sz val="9"/>
            <color indexed="81"/>
            <rFont val="Tahoma"/>
            <family val="2"/>
            <charset val="238"/>
          </rPr>
          <t>Proljetni/Uskršnji praznici u regiji Ticino, Valais</t>
        </r>
      </text>
    </comment>
    <comment ref="AB35" authorId="1" shapeId="0" xr:uid="{44879BD1-8901-4FE5-9FDF-FA39BF9F1BA1}">
      <text>
        <r>
          <rPr>
            <b/>
            <sz val="9"/>
            <color indexed="81"/>
            <rFont val="Tahoma"/>
            <family val="2"/>
            <charset val="238"/>
          </rPr>
          <t>Ljetni praznici u regiji Graubünden</t>
        </r>
      </text>
    </comment>
    <comment ref="G36" authorId="2" shapeId="0" xr:uid="{0A475343-3B82-4FBE-96B2-566AF3D236AD}">
      <text>
        <r>
          <rPr>
            <b/>
            <sz val="9"/>
            <color indexed="81"/>
            <rFont val="Tahoma"/>
            <charset val="1"/>
          </rPr>
          <t>Zimski praznici u regiji Solothurn</t>
        </r>
      </text>
    </comment>
    <comment ref="AA36" authorId="3" shapeId="0" xr:uid="{4B3696FF-8E3B-4A99-874C-206438F38E84}">
      <text>
        <r>
          <rPr>
            <b/>
            <sz val="9"/>
            <color indexed="81"/>
            <rFont val="Tahoma"/>
            <family val="2"/>
            <charset val="238"/>
          </rPr>
          <t>Ljetni praznici u regiji Ticino</t>
        </r>
      </text>
    </comment>
    <comment ref="G37" authorId="2" shapeId="0" xr:uid="{F419A05A-124D-4E65-8620-A92FA1C66E3B}">
      <text>
        <r>
          <rPr>
            <b/>
            <sz val="9"/>
            <color indexed="81"/>
            <rFont val="Tahoma"/>
            <charset val="1"/>
          </rPr>
          <t>Zimski praznici u regiji Zug</t>
        </r>
      </text>
    </comment>
    <comment ref="AC37" authorId="1" shapeId="0" xr:uid="{D906F391-CE54-49AC-AB29-BE261B47C572}">
      <text>
        <r>
          <rPr>
            <b/>
            <sz val="9"/>
            <color indexed="81"/>
            <rFont val="Tahoma"/>
            <family val="2"/>
            <charset val="238"/>
          </rPr>
          <t>Ljetni praznici u regiji Vaud</t>
        </r>
      </text>
    </comment>
    <comment ref="H38" authorId="3" shapeId="0" xr:uid="{3E91B377-4E7A-4ABD-AE22-2A1F245BE807}">
      <text>
        <r>
          <rPr>
            <b/>
            <sz val="9"/>
            <color indexed="81"/>
            <rFont val="Tahoma"/>
            <family val="2"/>
            <charset val="238"/>
          </rPr>
          <t>Zimski praznici u regiji Zürich</t>
        </r>
      </text>
    </comment>
    <comment ref="AA38" authorId="1" shapeId="0" xr:uid="{86A19CBF-2361-4EC1-B8FC-EF62CF934717}">
      <text>
        <r>
          <rPr>
            <b/>
            <sz val="9"/>
            <color indexed="81"/>
            <rFont val="Tahoma"/>
            <family val="2"/>
            <charset val="238"/>
          </rPr>
          <t>Ljetni praznici u regiji Valais</t>
        </r>
      </text>
    </comment>
    <comment ref="AD39" authorId="1" shapeId="0" xr:uid="{447C4906-BAA4-4F91-BAE5-1B97DA697F7C}">
      <text>
        <r>
          <rPr>
            <b/>
            <sz val="9"/>
            <color indexed="81"/>
            <rFont val="Tahoma"/>
            <family val="2"/>
          </rPr>
          <t>Ljetni praznici u regiji Zürich</t>
        </r>
      </text>
    </comment>
    <comment ref="C42" authorId="0" shapeId="0" xr:uid="{1CFC5693-FA40-4C30-984D-E15B785CD892}">
      <text>
        <r>
          <rPr>
            <b/>
            <sz val="9"/>
            <color indexed="81"/>
            <rFont val="Tahoma"/>
            <family val="2"/>
            <charset val="238"/>
          </rPr>
          <t>Božićni praznici u regiji  Sicilija</t>
        </r>
      </text>
    </comment>
    <comment ref="J42" authorId="1" shapeId="0" xr:uid="{3B4FD637-7E19-4786-9B8D-6A6A14FEF50C}">
      <text>
        <r>
          <rPr>
            <b/>
            <sz val="9"/>
            <color indexed="81"/>
            <rFont val="Tahoma"/>
            <family val="2"/>
          </rPr>
          <t>Karnevalski praznici u regiji Piemont, Toskana</t>
        </r>
      </text>
    </comment>
    <comment ref="Q42" authorId="2" shapeId="0" xr:uid="{0E2F0230-4262-49E6-8CD5-3CE7C4492225}">
      <text>
        <r>
          <rPr>
            <b/>
            <sz val="9"/>
            <color indexed="81"/>
            <rFont val="Tahoma"/>
            <family val="2"/>
          </rPr>
          <t>Uskršnji praznici u regiji Abruzzo, Valle d'Aosta, Apuglia, Basilicata, Calabria, Campania, Friuli Venezia Giulia, Lazio, Liguria, Marche, Molise, Piemont, Sardinija, Sicilija, Trentino-Južni Tirol</t>
        </r>
      </text>
    </comment>
    <comment ref="Z42" authorId="2" shapeId="0" xr:uid="{B12898A7-5002-4F99-BBAB-282A056C8D6A}">
      <text>
        <r>
          <rPr>
            <b/>
            <sz val="9"/>
            <color indexed="81"/>
            <rFont val="Tahoma"/>
            <family val="2"/>
          </rPr>
          <t>Uskršnji praznici u regiji Lombardia, Molise</t>
        </r>
      </text>
    </comment>
    <comment ref="AT42" authorId="2" shapeId="0" xr:uid="{65A4002E-D0EF-4134-B815-C641A640C591}">
      <text>
        <r>
          <rPr>
            <b/>
            <sz val="9"/>
            <color indexed="81"/>
            <rFont val="Tahoma"/>
            <family val="2"/>
          </rPr>
          <t>Jesenski praznici u regiji Trentino-Južni Tirol</t>
        </r>
      </text>
    </comment>
    <comment ref="C43" authorId="1" shapeId="0" xr:uid="{E4EB3A8F-C2D1-41B6-B7CC-C4434EA4136F}">
      <text>
        <r>
          <rPr>
            <b/>
            <sz val="9"/>
            <color indexed="81"/>
            <rFont val="Tahoma"/>
            <family val="2"/>
          </rPr>
          <t>Božićni praznici u regiji Abruzzo, Emilia Romagna, Liguria, Marche, Molise, Toskana, Venecija</t>
        </r>
      </text>
    </comment>
    <comment ref="J43" authorId="1" shapeId="0" xr:uid="{FB7428B1-58C6-48C8-91BC-23EDC716E1BE}">
      <text>
        <r>
          <rPr>
            <b/>
            <sz val="9"/>
            <color indexed="81"/>
            <rFont val="Tahoma"/>
            <family val="2"/>
          </rPr>
          <t>Karnevalski praznici u regiji Abruzzo, Sardinija</t>
        </r>
      </text>
    </comment>
    <comment ref="K43" authorId="2" shapeId="0" xr:uid="{86772EA7-05FC-4356-914A-CCECBAA470BD}">
      <text>
        <r>
          <rPr>
            <b/>
            <sz val="9"/>
            <color indexed="81"/>
            <rFont val="Tahoma"/>
            <charset val="1"/>
          </rPr>
          <t>Karnevalski praznici u regiji Valle d'Aosta, Friuli Venezia Giulia</t>
        </r>
      </text>
    </comment>
    <comment ref="Z43" authorId="2" shapeId="0" xr:uid="{D2AF72FB-0189-4E1B-87C7-6DE45F22BCA1}">
      <text>
        <r>
          <rPr>
            <b/>
            <sz val="9"/>
            <color indexed="81"/>
            <rFont val="Tahoma"/>
            <family val="2"/>
          </rPr>
          <t>Ljetni praznici 2020. u regiji Abruzzo, Lazio</t>
        </r>
      </text>
    </comment>
    <comment ref="C44" authorId="2" shapeId="0" xr:uid="{185B65ED-35F6-47FC-B095-7C9659A91684}">
      <text>
        <r>
          <rPr>
            <b/>
            <sz val="9"/>
            <color indexed="81"/>
            <rFont val="Tahoma"/>
            <charset val="1"/>
          </rPr>
          <t>Božićni praznici u regiji Valle d'Aosta, Apuglia, Basilicata, Calabria, Friuli Venezia Giulia, Lazio, Liguria, Lombardija, Piemont, Sardinija</t>
        </r>
      </text>
    </comment>
    <comment ref="J44" authorId="1" shapeId="0" xr:uid="{7C38802F-23B7-4F70-8145-E835E1F80232}">
      <text>
        <r>
          <rPr>
            <b/>
            <sz val="9"/>
            <color indexed="81"/>
            <rFont val="Tahoma"/>
            <family val="2"/>
          </rPr>
          <t>Karnevalski praznici u regiji Trentino-Južni Tirol</t>
        </r>
      </text>
    </comment>
    <comment ref="Z44" authorId="2" shapeId="0" xr:uid="{54B84EFD-6500-4569-B897-755A863F6463}">
      <text>
        <r>
          <rPr>
            <b/>
            <sz val="9"/>
            <color indexed="81"/>
            <rFont val="Tahoma"/>
            <family val="2"/>
          </rPr>
          <t>Ljetni praznici 2020. u regiji Piemont</t>
        </r>
      </text>
    </comment>
    <comment ref="C45" authorId="1" shapeId="0" xr:uid="{1796CE71-8568-467A-9071-802913C4C031}">
      <text>
        <r>
          <rPr>
            <b/>
            <sz val="9"/>
            <color indexed="81"/>
            <rFont val="Tahoma"/>
            <family val="2"/>
          </rPr>
          <t>Božićni praznici u regiji Campania, Trentino-Južn Tirol</t>
        </r>
      </text>
    </comment>
    <comment ref="K45" authorId="0" shapeId="0" xr:uid="{D03C670A-F37C-4A30-9980-EAC8DEA676B5}">
      <text>
        <r>
          <rPr>
            <b/>
            <sz val="9"/>
            <color indexed="81"/>
            <rFont val="Tahoma"/>
            <family val="2"/>
          </rPr>
          <t>Karnevalski praznici u regiji Basilicata, Friuli Venezia Giulia, Venecija, Campania, Lombardia</t>
        </r>
      </text>
    </comment>
    <comment ref="Z45" authorId="2" shapeId="0" xr:uid="{0AB45FE2-B320-4FDE-9428-E4BD399501E7}">
      <text>
        <r>
          <rPr>
            <b/>
            <sz val="9"/>
            <color indexed="81"/>
            <rFont val="Tahoma"/>
            <family val="2"/>
          </rPr>
          <t>Ljetni praznici 2020. u regiji Campania, Lombardia, Venecija</t>
        </r>
      </text>
    </comment>
    <comment ref="Z46" authorId="2" shapeId="0" xr:uid="{09DBFEE9-8C06-46AF-91E7-811B1FA6DBDF}">
      <text>
        <r>
          <rPr>
            <b/>
            <sz val="9"/>
            <color indexed="81"/>
            <rFont val="Tahoma"/>
            <family val="2"/>
          </rPr>
          <t xml:space="preserve">Ljetni praznici 2020. u regiji Calabria, Liguria
</t>
        </r>
      </text>
    </comment>
    <comment ref="Y47" authorId="2" shapeId="0" xr:uid="{BA8A4B22-A9D8-494F-A6F8-0B7303D27CD6}">
      <text>
        <r>
          <rPr>
            <b/>
            <sz val="9"/>
            <color indexed="81"/>
            <rFont val="Tahoma"/>
            <charset val="1"/>
          </rPr>
          <t>Ljetni praznici 2020. u regiji Emilia Romagna, Marche, Molise, Sardinija, Sicilija</t>
        </r>
      </text>
    </comment>
    <comment ref="Z48" authorId="2" shapeId="0" xr:uid="{B085FB4D-39C0-41A0-8ADB-661D01124F5D}">
      <text>
        <r>
          <rPr>
            <b/>
            <sz val="9"/>
            <color indexed="81"/>
            <rFont val="Tahoma"/>
            <family val="2"/>
          </rPr>
          <t>Ljetni praznici 2020. u regiji Basilicata, Friuli Venezia Giulia</t>
        </r>
      </text>
    </comment>
    <comment ref="Z49" authorId="2" shapeId="0" xr:uid="{22E83ECD-5177-4498-8668-F7561D52BA2C}">
      <text>
        <r>
          <rPr>
            <b/>
            <sz val="9"/>
            <color indexed="81"/>
            <rFont val="Tahoma"/>
            <family val="2"/>
          </rPr>
          <t>Ljetni praznici 2020. u regiji Valle d'Aosta</t>
        </r>
      </text>
    </comment>
    <comment ref="Z50" authorId="2" shapeId="0" xr:uid="{69E114A7-CF88-44A7-8F8F-73B91AB2C096}">
      <text>
        <r>
          <rPr>
            <b/>
            <sz val="9"/>
            <color indexed="81"/>
            <rFont val="Tahoma"/>
            <charset val="1"/>
          </rPr>
          <t>Ljetni praznici 2020. u regiji Apuglia</t>
        </r>
      </text>
    </comment>
    <comment ref="AA51" authorId="2" shapeId="0" xr:uid="{073FC0B1-D632-4BE7-878F-7F111445AF2A}">
      <text>
        <r>
          <rPr>
            <b/>
            <sz val="9"/>
            <color indexed="81"/>
            <rFont val="Tahoma"/>
            <family val="2"/>
          </rPr>
          <t>Ljetni praznici 2020. u regiji Trentino-Južni Tirol</t>
        </r>
      </text>
    </comment>
    <comment ref="G57" authorId="0" shapeId="0" xr:uid="{5B0A6DC9-54DD-4756-8D48-6E74D7E72A09}">
      <text>
        <r>
          <rPr>
            <b/>
            <sz val="9"/>
            <color indexed="81"/>
            <rFont val="Tahoma"/>
            <family val="2"/>
            <charset val="238"/>
          </rPr>
          <t>Zimski praznici - Kujawsko-pomorskie, Lubuskie, Malopolskie, Swietokrzyskie, Wielkopolskie</t>
        </r>
      </text>
    </comment>
    <comment ref="F58" authorId="2" shapeId="0" xr:uid="{95F92E51-667D-43C4-AB3E-C31FE4207547}">
      <text>
        <r>
          <rPr>
            <b/>
            <sz val="9"/>
            <color indexed="81"/>
            <rFont val="Tahoma"/>
            <charset val="1"/>
          </rPr>
          <t>Zimski praznici - Podlaskie, Warminsko-mazurskie</t>
        </r>
      </text>
    </comment>
    <comment ref="D59" authorId="0" shapeId="0" xr:uid="{EAED0F32-D2E5-4C18-804A-AE3A4491416B}">
      <text>
        <r>
          <rPr>
            <b/>
            <sz val="9"/>
            <color indexed="81"/>
            <rFont val="Tahoma"/>
            <family val="2"/>
            <charset val="238"/>
          </rPr>
          <t>Zimski praznici - Dolnoslaskie, Mazowieckie, Opolskie, Zachodniopomorskie</t>
        </r>
      </text>
    </comment>
    <comment ref="E60" authorId="0" shapeId="0" xr:uid="{26AD262E-6649-40BB-A92C-3B117230F712}">
      <text>
        <r>
          <rPr>
            <b/>
            <sz val="9"/>
            <color indexed="81"/>
            <rFont val="Tahoma"/>
            <family val="2"/>
            <charset val="238"/>
          </rPr>
          <t>Zimski praznici - Lubelskie, Lodzikie, Podkarpackie, Pomorskie, Slaskie</t>
        </r>
      </text>
    </comment>
    <comment ref="H63" authorId="0" shapeId="0" xr:uid="{4EEDF7A4-E95D-48E7-AE85-7F0651E0D465}">
      <text>
        <r>
          <rPr>
            <b/>
            <sz val="9"/>
            <color indexed="81"/>
            <rFont val="Tahoma"/>
            <family val="2"/>
            <charset val="238"/>
          </rPr>
          <t>Proljetni praznici - Mlada Boleslav, Pribram, Tabor, Prachatice, Strakonice, Usti nad Labem, Chomutov, Most, Jičin, Rychnov nad Knežnou, Olomouc, Šumperk, Opava, Jesenik</t>
        </r>
      </text>
    </comment>
    <comment ref="M63" authorId="0" shapeId="0" xr:uid="{3A34BCAB-62C6-40D3-B226-DF49D0EDB574}">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I64" authorId="0" shapeId="0" xr:uid="{8D15D364-6564-4F7B-9F01-337A5BFC5415}">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J65" authorId="0" shapeId="0" xr:uid="{FA79F196-563E-4A2F-8F09-22117A77C2D3}">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L65" authorId="0" shapeId="0" xr:uid="{D4169376-B58C-4AEA-99CD-034214D5646B}">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 ref="K66" authorId="0" shapeId="0" xr:uid="{54EEEAB3-D28E-4968-9A1A-DAAA53DC816A}">
      <text>
        <r>
          <rPr>
            <b/>
            <sz val="9"/>
            <color indexed="81"/>
            <rFont val="Tahoma"/>
            <family val="2"/>
            <charset val="238"/>
          </rPr>
          <t>Proljetni praznici - Praha 6 - 10, Cheb, Karlovy Vary, Sokolov, Nymburk, Jindrichuv Hradec, Litomerice, Dečin, Prerov, Frydek-Mistek</t>
        </r>
      </text>
    </comment>
    <comment ref="J69" authorId="0" shapeId="0" xr:uid="{7C699386-45AE-40C1-B441-02D228384A3C}">
      <text>
        <r>
          <rPr>
            <b/>
            <sz val="9"/>
            <color indexed="81"/>
            <rFont val="Tahoma"/>
            <family val="2"/>
            <charset val="238"/>
          </rPr>
          <t>Zimski praznici - Banska Bystrica, Žilina, Trenčin</t>
        </r>
        <r>
          <rPr>
            <sz val="9"/>
            <color indexed="81"/>
            <rFont val="Tahoma"/>
            <family val="2"/>
            <charset val="238"/>
          </rPr>
          <t xml:space="preserve">
</t>
        </r>
      </text>
    </comment>
    <comment ref="K69" authorId="0" shapeId="0" xr:uid="{D7D13A65-CF8E-4D81-83F2-A7ADA35D4741}">
      <text>
        <r>
          <rPr>
            <b/>
            <sz val="9"/>
            <color indexed="81"/>
            <rFont val="Tahoma"/>
            <family val="2"/>
            <charset val="238"/>
          </rPr>
          <t>Zimski praznici - Bratislava, Nitra, Trnava</t>
        </r>
        <r>
          <rPr>
            <sz val="9"/>
            <color indexed="81"/>
            <rFont val="Tahoma"/>
            <family val="2"/>
            <charset val="238"/>
          </rPr>
          <t xml:space="preserve">
</t>
        </r>
      </text>
    </comment>
    <comment ref="L69" authorId="0" shapeId="0" xr:uid="{3F007843-DA77-4E6B-8915-652ABC747BB7}">
      <text>
        <r>
          <rPr>
            <b/>
            <sz val="9"/>
            <color indexed="81"/>
            <rFont val="Tahoma"/>
            <family val="2"/>
            <charset val="238"/>
          </rPr>
          <t>Zimski praznici - Košice, Prešov</t>
        </r>
        <r>
          <rPr>
            <sz val="9"/>
            <color indexed="81"/>
            <rFont val="Tahoma"/>
            <family val="2"/>
            <charset val="238"/>
          </rPr>
          <t xml:space="preserve">
</t>
        </r>
      </text>
    </comment>
    <comment ref="K75" authorId="1" shapeId="0" xr:uid="{BB310A82-C750-4067-8356-C94912D95187}">
      <text>
        <r>
          <rPr>
            <sz val="9"/>
            <color indexed="81"/>
            <rFont val="Tahoma"/>
            <family val="2"/>
            <charset val="238"/>
          </rPr>
          <t>Zimski praznici - Besancon, Bordeaux, Clermont-Ferrand, Dijon, Grenoble, Limoges, Lyon, Poitiers</t>
        </r>
      </text>
    </comment>
    <comment ref="S75" authorId="1" shapeId="0" xr:uid="{42DF9467-6A30-4374-82B1-0BE627055494}">
      <text>
        <r>
          <rPr>
            <sz val="9"/>
            <color indexed="81"/>
            <rFont val="Tahoma"/>
            <family val="2"/>
            <charset val="238"/>
          </rPr>
          <t xml:space="preserve">Proljetni/Uskršnji praznici - Besancon, Bordeaux, Clermont-Ferrand, Dijon, Grenoble, Limoges, Lyon, Poitiers
</t>
        </r>
      </text>
    </comment>
    <comment ref="J76" authorId="1" shapeId="0" xr:uid="{171770E0-C039-4CCE-8E88-5B51F66174C8}">
      <text>
        <r>
          <rPr>
            <sz val="9"/>
            <color indexed="81"/>
            <rFont val="Tahoma"/>
            <family val="2"/>
            <charset val="238"/>
          </rPr>
          <t xml:space="preserve">Zimski praznici - Aix-Marseille, Amiens, Caen, Lille, Nancy-Metz, Nantes, Nice, Orléans-Tours,  Reims, Rennes, Rouen, Strasbourg
</t>
        </r>
      </text>
    </comment>
    <comment ref="R76" authorId="1" shapeId="0" xr:uid="{F3C4E69F-5B04-43BC-B0B0-8FDCA103311D}">
      <text>
        <r>
          <rPr>
            <sz val="9"/>
            <color indexed="81"/>
            <rFont val="Tahoma"/>
            <family val="2"/>
            <charset val="238"/>
          </rPr>
          <t xml:space="preserve">Proljetni/Uskršnji praznici - Aix-Marseille, Amiens, Caen, Lille, Nancy-Metz, Nantes, Nice, Orléans-Tours,  Reims, Rennes, Rouen, Strasbourg
</t>
        </r>
      </text>
    </comment>
    <comment ref="I77" authorId="1" shapeId="0" xr:uid="{5091C608-F0CA-4225-8BAF-FB783B929443}">
      <text>
        <r>
          <rPr>
            <sz val="9"/>
            <color indexed="81"/>
            <rFont val="Tahoma"/>
            <family val="2"/>
            <charset val="238"/>
          </rPr>
          <t xml:space="preserve">Zimski praznici - Creteil, Montpellier, Paris, Toulouse, Versailles
</t>
        </r>
      </text>
    </comment>
    <comment ref="Q77" authorId="1" shapeId="0" xr:uid="{C509F10E-E3F5-4149-9334-3AF25EBD7C0F}">
      <text>
        <r>
          <rPr>
            <sz val="9"/>
            <color indexed="81"/>
            <rFont val="Tahoma"/>
            <family val="2"/>
            <charset val="238"/>
          </rPr>
          <t xml:space="preserve">Proljetni/Uskršnji praznici - Creteil, Montpellier, Paris, Toulouse, Versailles
</t>
        </r>
      </text>
    </comment>
    <comment ref="C80" authorId="0" shapeId="0" xr:uid="{09637E99-B447-4340-A161-731B67564716}">
      <text>
        <r>
          <rPr>
            <b/>
            <sz val="9"/>
            <color indexed="81"/>
            <rFont val="Tahoma"/>
            <family val="2"/>
            <charset val="238"/>
          </rPr>
          <t>Božić/Nova godina - Engleska (2 tjedna)</t>
        </r>
        <r>
          <rPr>
            <sz val="9"/>
            <color indexed="81"/>
            <rFont val="Tahoma"/>
            <family val="2"/>
            <charset val="238"/>
          </rPr>
          <t xml:space="preserve">
</t>
        </r>
      </text>
    </comment>
    <comment ref="J80" authorId="2" shapeId="0" xr:uid="{1C4312B6-E60C-4399-B4CB-5FE668527C0B}">
      <text>
        <r>
          <rPr>
            <b/>
            <sz val="9"/>
            <color indexed="81"/>
            <rFont val="Tahoma"/>
            <charset val="1"/>
          </rPr>
          <t>Božić/Nova godina - Wales</t>
        </r>
      </text>
    </comment>
    <comment ref="Q80" authorId="2" shapeId="0" xr:uid="{52458A34-2B94-4733-B5BE-CE7D899073BB}">
      <text>
        <r>
          <rPr>
            <b/>
            <sz val="9"/>
            <color indexed="81"/>
            <rFont val="Tahoma"/>
            <charset val="1"/>
          </rPr>
          <t>Božić/Nova godina - Škotska (2 tjedna)</t>
        </r>
      </text>
    </comment>
    <comment ref="AT80" authorId="2" shapeId="0" xr:uid="{1CAB532F-CCF4-4720-8EFB-8A50BCACE34B}">
      <text>
        <r>
          <rPr>
            <b/>
            <sz val="9"/>
            <color indexed="81"/>
            <rFont val="Tahoma"/>
            <charset val="1"/>
          </rPr>
          <t>Božić/Nova godina - Sjeverna Irska</t>
        </r>
      </text>
    </comment>
    <comment ref="BB80" authorId="0" shapeId="0" xr:uid="{9B818FA2-C843-4B1F-8517-247CFFD41487}">
      <text>
        <r>
          <rPr>
            <b/>
            <sz val="9"/>
            <color indexed="81"/>
            <rFont val="Tahoma"/>
            <family val="2"/>
            <charset val="238"/>
          </rPr>
          <t>Zimski praznici - Engleska i Wales (1 tjedan)</t>
        </r>
      </text>
    </comment>
    <comment ref="K83" authorId="1" shapeId="0" xr:uid="{575A4A53-18F4-443A-9000-60716C1876C9}">
      <text>
        <r>
          <rPr>
            <sz val="9"/>
            <color indexed="81"/>
            <rFont val="Tahoma"/>
            <family val="2"/>
            <charset val="238"/>
          </rPr>
          <t>Zimski praznici - Besancon, Bordeaux, Clermont-Ferrand, Dijon, Grenoble, Limoges, Lyon, Poitiers</t>
        </r>
      </text>
    </comment>
    <comment ref="S83" authorId="1" shapeId="0" xr:uid="{4A93807C-0EEF-4F21-9540-116B6DE45605}">
      <text>
        <r>
          <rPr>
            <sz val="9"/>
            <color indexed="81"/>
            <rFont val="Tahoma"/>
            <family val="2"/>
            <charset val="238"/>
          </rPr>
          <t xml:space="preserve">Proljetni/Uskršnji praznici - Besancon, Bordeaux, Clermont-Ferrand, Dijon, Grenoble, Limoges, Lyon, Poitiers
</t>
        </r>
      </text>
    </comment>
    <comment ref="J84" authorId="1" shapeId="0" xr:uid="{B5F06172-D7DE-4094-8273-2AAAD0BD237B}">
      <text>
        <r>
          <rPr>
            <sz val="9"/>
            <color indexed="81"/>
            <rFont val="Tahoma"/>
            <family val="2"/>
            <charset val="238"/>
          </rPr>
          <t xml:space="preserve">Zimski praznici - Aix-Marseille, Amiens, Caen, Lille, Nancy-Metz, Nantes, Nice, Orléans-Tours,  Reims, Rennes, Rouen, Strasbourg
</t>
        </r>
      </text>
    </comment>
    <comment ref="R84" authorId="1" shapeId="0" xr:uid="{1C5A30A0-474E-476E-8C34-F197B5966324}">
      <text>
        <r>
          <rPr>
            <sz val="9"/>
            <color indexed="81"/>
            <rFont val="Tahoma"/>
            <family val="2"/>
            <charset val="238"/>
          </rPr>
          <t xml:space="preserve">Proljetni/Uskršnji praznici - Aix-Marseille, Amiens, Caen, Lille, Nancy-Metz, Nantes, Nice, Orléans-Tours,  Reims, Rennes, Rouen, Strasbourg
</t>
        </r>
      </text>
    </comment>
    <comment ref="I85" authorId="1" shapeId="0" xr:uid="{525C4D19-9C7F-49C6-97AA-D24A20915B5C}">
      <text>
        <r>
          <rPr>
            <sz val="9"/>
            <color indexed="81"/>
            <rFont val="Tahoma"/>
            <family val="2"/>
            <charset val="238"/>
          </rPr>
          <t xml:space="preserve">Zimski praznici - Creteil, Montpellier, Paris, Toulouse, Versailles
</t>
        </r>
      </text>
    </comment>
    <comment ref="Q85" authorId="1" shapeId="0" xr:uid="{54AD9180-122A-446C-921A-FAE9F88360C0}">
      <text>
        <r>
          <rPr>
            <sz val="9"/>
            <color indexed="81"/>
            <rFont val="Tahoma"/>
            <family val="2"/>
            <charset val="238"/>
          </rPr>
          <t xml:space="preserve">Proljetni/Uskršnji praznici - Creteil, Montpellier, Paris, Toulouse, Versailles
</t>
        </r>
      </text>
    </comment>
    <comment ref="I91" authorId="0" shapeId="0" xr:uid="{C147AFDB-314D-43E3-AE49-C94F38518F4C}">
      <text>
        <r>
          <rPr>
            <b/>
            <sz val="9"/>
            <color indexed="81"/>
            <rFont val="Tahoma"/>
            <family val="2"/>
            <charset val="238"/>
          </rPr>
          <t xml:space="preserve">Zimski praznici - Sjeverne provincije 
</t>
        </r>
        <r>
          <rPr>
            <sz val="9"/>
            <color indexed="81"/>
            <rFont val="Tahoma"/>
            <family val="2"/>
            <charset val="238"/>
          </rPr>
          <t xml:space="preserve">
</t>
        </r>
      </text>
    </comment>
    <comment ref="AC91" authorId="0" shapeId="0" xr:uid="{5BF80582-A8DC-4D48-BA78-B75309B8B357}">
      <text>
        <r>
          <rPr>
            <b/>
            <sz val="9"/>
            <color indexed="81"/>
            <rFont val="Tahoma"/>
            <family val="2"/>
            <charset val="238"/>
          </rPr>
          <t>Ljetni praznici - Sjeverne provincije</t>
        </r>
        <r>
          <rPr>
            <sz val="9"/>
            <color indexed="81"/>
            <rFont val="Tahoma"/>
            <family val="2"/>
            <charset val="238"/>
          </rPr>
          <t xml:space="preserve">
</t>
        </r>
      </text>
    </comment>
    <comment ref="AR91" authorId="0" shapeId="0" xr:uid="{19578274-488F-4AC8-B74E-11472B0367B3}">
      <text>
        <r>
          <rPr>
            <b/>
            <sz val="9"/>
            <color indexed="81"/>
            <rFont val="Tahoma"/>
            <family val="2"/>
            <charset val="238"/>
          </rPr>
          <t>Jesenski praznici - Južne provincije</t>
        </r>
        <r>
          <rPr>
            <sz val="9"/>
            <color indexed="81"/>
            <rFont val="Tahoma"/>
            <family val="2"/>
            <charset val="238"/>
          </rPr>
          <t xml:space="preserve">
</t>
        </r>
      </text>
    </comment>
    <comment ref="J92" authorId="0" shapeId="0" xr:uid="{D051BB35-35F4-4624-8AA3-B16B302493F7}">
      <text>
        <r>
          <rPr>
            <b/>
            <sz val="9"/>
            <color indexed="81"/>
            <rFont val="Tahoma"/>
            <family val="2"/>
            <charset val="238"/>
          </rPr>
          <t>Zimski praznici - Središnja Nizozemska</t>
        </r>
      </text>
    </comment>
    <comment ref="AE92" authorId="0" shapeId="0" xr:uid="{41C3AFB3-2E5E-42E2-834A-21A81ED6CFDE}">
      <text>
        <r>
          <rPr>
            <b/>
            <sz val="9"/>
            <color indexed="81"/>
            <rFont val="Tahoma"/>
            <family val="2"/>
            <charset val="238"/>
          </rPr>
          <t>Ljetni praznici - Južne provincije</t>
        </r>
        <r>
          <rPr>
            <sz val="9"/>
            <color indexed="81"/>
            <rFont val="Tahoma"/>
            <family val="2"/>
            <charset val="238"/>
          </rPr>
          <t xml:space="preserve">
</t>
        </r>
      </text>
    </comment>
    <comment ref="AQ92" authorId="0" shapeId="0" xr:uid="{3D0F4762-45CB-48E0-927F-453CE0C3368D}">
      <text>
        <r>
          <rPr>
            <b/>
            <sz val="9"/>
            <color indexed="81"/>
            <rFont val="Tahoma"/>
            <family val="2"/>
            <charset val="238"/>
          </rPr>
          <t>Jesenski praznici - Sjeverne provincije i Središnja Nizozemska</t>
        </r>
        <r>
          <rPr>
            <sz val="9"/>
            <color indexed="81"/>
            <rFont val="Tahoma"/>
            <family val="2"/>
            <charset val="238"/>
          </rPr>
          <t xml:space="preserve">
</t>
        </r>
      </text>
    </comment>
    <comment ref="J93" authorId="1" shapeId="0" xr:uid="{07DBFD9D-7C67-47BE-BE7D-18504690C037}">
      <text>
        <r>
          <rPr>
            <b/>
            <sz val="9"/>
            <color indexed="81"/>
            <rFont val="Tahoma"/>
            <charset val="1"/>
          </rPr>
          <t>Zimski praznici - Južne provincije</t>
        </r>
        <r>
          <rPr>
            <sz val="9"/>
            <color indexed="81"/>
            <rFont val="Tahoma"/>
            <charset val="1"/>
          </rPr>
          <t xml:space="preserve">
</t>
        </r>
      </text>
    </comment>
    <comment ref="AD93" authorId="0" shapeId="0" xr:uid="{B50ED6B5-5E49-4E12-9310-1A5FC5E651DA}">
      <text>
        <r>
          <rPr>
            <b/>
            <sz val="9"/>
            <color indexed="81"/>
            <rFont val="Tahoma"/>
            <family val="2"/>
            <charset val="238"/>
          </rPr>
          <t>Ljetni praznici - Središnja Nizozemska</t>
        </r>
        <r>
          <rPr>
            <sz val="9"/>
            <color indexed="81"/>
            <rFont val="Tahoma"/>
            <family val="2"/>
            <charset val="23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Saša Popovac</author>
    <author>Helena Stanišak</author>
    <author>Matea Bošnjak</author>
  </authors>
  <commentList>
    <comment ref="B6" authorId="0" shapeId="0" xr:uid="{1C78755A-6FEB-48AF-AC8E-4A3E6098C6A0}">
      <text>
        <r>
          <rPr>
            <b/>
            <sz val="9"/>
            <color indexed="81"/>
            <rFont val="Tahoma"/>
            <family val="2"/>
            <charset val="238"/>
          </rPr>
          <t>Božić/Nova godina - Engleska (2 tjedna)</t>
        </r>
        <r>
          <rPr>
            <sz val="9"/>
            <color indexed="81"/>
            <rFont val="Tahoma"/>
            <family val="2"/>
            <charset val="238"/>
          </rPr>
          <t xml:space="preserve">
</t>
        </r>
      </text>
    </comment>
    <comment ref="I6" authorId="0" shapeId="0" xr:uid="{4D5AAF41-536E-48E2-AA2E-E3EDDB5332DC}">
      <text>
        <r>
          <rPr>
            <b/>
            <sz val="9"/>
            <color indexed="81"/>
            <rFont val="Tahoma"/>
            <family val="2"/>
            <charset val="238"/>
          </rPr>
          <t>Zimski praznici - Engleska i Wales (1 tjedan)</t>
        </r>
      </text>
    </comment>
    <comment ref="P6" authorId="0" shapeId="0" xr:uid="{6F04E645-6525-4DE1-8104-2328E6E4C25B}">
      <text>
        <r>
          <rPr>
            <b/>
            <sz val="9"/>
            <color indexed="81"/>
            <rFont val="Tahoma"/>
            <family val="2"/>
            <charset val="238"/>
          </rPr>
          <t>Proljetni/Uskršnji praznici - Engleska (2 tjedna)</t>
        </r>
      </text>
    </comment>
    <comment ref="W6" authorId="1" shapeId="0" xr:uid="{17AFC542-A2EE-4C85-868D-8FF1EFE09574}">
      <text>
        <r>
          <rPr>
            <b/>
            <sz val="9"/>
            <color indexed="81"/>
            <rFont val="Tahoma"/>
            <family val="2"/>
            <charset val="238"/>
          </rPr>
          <t>Praznici - Engleska i Wales (1 tjedan)</t>
        </r>
      </text>
    </comment>
    <comment ref="AD6" authorId="2" shapeId="0" xr:uid="{402B8AE5-F7CC-407E-8C1C-C624A787E7B1}">
      <text>
        <r>
          <rPr>
            <b/>
            <sz val="9"/>
            <color indexed="81"/>
            <rFont val="Tahoma"/>
            <family val="2"/>
            <charset val="238"/>
          </rPr>
          <t>Ljetni praznici - Engleska (6 tjedana)</t>
        </r>
      </text>
    </comment>
    <comment ref="AR6" authorId="2" shapeId="0" xr:uid="{B5E01B56-9404-4493-AE51-8972404A630D}">
      <text>
        <r>
          <rPr>
            <b/>
            <sz val="9"/>
            <color indexed="81"/>
            <rFont val="Tahoma"/>
            <family val="2"/>
            <charset val="238"/>
          </rPr>
          <t>Jesenski praznici Engleska</t>
        </r>
      </text>
    </comment>
    <comment ref="BA6" authorId="2" shapeId="0" xr:uid="{808EE9E0-F99F-49B9-A3A1-B23E5256F46D}">
      <text>
        <r>
          <rPr>
            <b/>
            <sz val="9"/>
            <color indexed="81"/>
            <rFont val="Tahoma"/>
            <family val="2"/>
            <charset val="238"/>
          </rPr>
          <t>Božić/Nova godina - Engleska i Wales</t>
        </r>
      </text>
    </comment>
    <comment ref="B7" authorId="2" shapeId="0" xr:uid="{C6901DB4-3E1B-4597-A55C-F080430681D0}">
      <text>
        <r>
          <rPr>
            <b/>
            <sz val="9"/>
            <color indexed="81"/>
            <rFont val="Tahoma"/>
            <charset val="1"/>
          </rPr>
          <t>Božić/Nova godina - Wales</t>
        </r>
      </text>
    </comment>
    <comment ref="G7" authorId="2" shapeId="0" xr:uid="{0CEDAA02-F62C-4997-8839-D34056F1F7CD}">
      <text>
        <r>
          <rPr>
            <b/>
            <sz val="9"/>
            <color indexed="81"/>
            <rFont val="Tahoma"/>
            <charset val="1"/>
          </rPr>
          <t>Zimski praznici - Škotska (1 dan do 1 tjedan)</t>
        </r>
      </text>
    </comment>
    <comment ref="P7" authorId="2" shapeId="0" xr:uid="{5B329BF8-B4FC-49C8-B67A-F29E66019267}">
      <text>
        <r>
          <rPr>
            <b/>
            <sz val="9"/>
            <color indexed="81"/>
            <rFont val="Tahoma"/>
            <charset val="1"/>
          </rPr>
          <t>Proljetni/Uskršnji praznici - Wales</t>
        </r>
      </text>
    </comment>
    <comment ref="AE7" authorId="0" shapeId="0" xr:uid="{3804B434-F9C4-4EB1-B30F-50B6832C8355}">
      <text>
        <r>
          <rPr>
            <b/>
            <sz val="9"/>
            <color indexed="81"/>
            <rFont val="Tahoma"/>
            <family val="2"/>
            <charset val="238"/>
          </rPr>
          <t>Ljetni praznici - Wales</t>
        </r>
      </text>
    </comment>
    <comment ref="BA7" authorId="2" shapeId="0" xr:uid="{50786F30-3351-4DE1-9734-E6DF3742F1EF}">
      <text>
        <r>
          <rPr>
            <b/>
            <sz val="9"/>
            <color indexed="81"/>
            <rFont val="Tahoma"/>
            <family val="2"/>
            <charset val="238"/>
          </rPr>
          <t>Božić/Nova godina - Sjeverna Irska</t>
        </r>
      </text>
    </comment>
    <comment ref="B8" authorId="2" shapeId="0" xr:uid="{03E91803-17F6-4256-BBF1-E77758B30316}">
      <text>
        <r>
          <rPr>
            <b/>
            <sz val="9"/>
            <color indexed="81"/>
            <rFont val="Tahoma"/>
            <charset val="1"/>
          </rPr>
          <t>Božić/Nova godina - Škotska (2 tjedna)</t>
        </r>
      </text>
    </comment>
    <comment ref="I8" authorId="0" shapeId="0" xr:uid="{CC8DC6AF-C8E6-4B96-860E-1528B73C057D}">
      <text>
        <r>
          <rPr>
            <b/>
            <sz val="9"/>
            <color indexed="81"/>
            <rFont val="Tahoma"/>
            <family val="2"/>
            <charset val="238"/>
          </rPr>
          <t xml:space="preserve">Zimski praznici - Sjeverna Irska
</t>
        </r>
      </text>
    </comment>
    <comment ref="O8" authorId="2" shapeId="0" xr:uid="{C78F206A-9686-4AD5-9BFF-B9553112FB3A}">
      <text>
        <r>
          <rPr>
            <b/>
            <sz val="9"/>
            <color indexed="81"/>
            <rFont val="Tahoma"/>
            <charset val="1"/>
          </rPr>
          <t>Proljetni/Uskršnji praznici - Škotska (2 tjedna)</t>
        </r>
      </text>
    </comment>
    <comment ref="AB8" authorId="2" shapeId="0" xr:uid="{4439DF12-0740-42EF-BD42-0C5E5D0172A3}">
      <text>
        <r>
          <rPr>
            <b/>
            <sz val="9"/>
            <color indexed="81"/>
            <rFont val="Tahoma"/>
            <family val="2"/>
            <charset val="238"/>
          </rPr>
          <t>Ljetni praznici - Sjeverna Irska (9 tjedana)</t>
        </r>
      </text>
    </comment>
    <comment ref="B9" authorId="2" shapeId="0" xr:uid="{F68B80DC-A132-49BA-B26D-BF13FB001E76}">
      <text>
        <r>
          <rPr>
            <b/>
            <sz val="9"/>
            <color indexed="81"/>
            <rFont val="Tahoma"/>
            <charset val="1"/>
          </rPr>
          <t>Božić/Nova godina - Sjeverna Irska</t>
        </r>
      </text>
    </comment>
    <comment ref="P9" authorId="1" shapeId="0" xr:uid="{AF0376DA-AFC4-4816-8CF8-2748CC1187A2}">
      <text>
        <r>
          <rPr>
            <b/>
            <sz val="9"/>
            <color indexed="81"/>
            <rFont val="Tahoma"/>
            <family val="2"/>
            <charset val="238"/>
          </rPr>
          <t>Proljetni/Uskršnji praznici - Sjeverna Irska</t>
        </r>
      </text>
    </comment>
    <comment ref="X25" authorId="0" shapeId="0" xr:uid="{00000000-0006-0000-0C00-000013000000}">
      <text>
        <r>
          <rPr>
            <b/>
            <sz val="9"/>
            <color indexed="81"/>
            <rFont val="Tahoma"/>
            <family val="2"/>
            <charset val="238"/>
          </rPr>
          <t>Božić/Nova godina - Engleska (2 tjedna)</t>
        </r>
        <r>
          <rPr>
            <sz val="9"/>
            <color indexed="81"/>
            <rFont val="Tahoma"/>
            <family val="2"/>
            <charset val="238"/>
          </rPr>
          <t xml:space="preserve">
</t>
        </r>
      </text>
    </comment>
    <comment ref="X26" authorId="2" shapeId="0" xr:uid="{00000000-0006-0000-0C00-000014000000}">
      <text>
        <r>
          <rPr>
            <b/>
            <sz val="9"/>
            <color indexed="81"/>
            <rFont val="Tahoma"/>
            <charset val="1"/>
          </rPr>
          <t>Božić/Nova godina - Wales</t>
        </r>
      </text>
    </comment>
    <comment ref="X27" authorId="2" shapeId="0" xr:uid="{00000000-0006-0000-0C00-000015000000}">
      <text>
        <r>
          <rPr>
            <b/>
            <sz val="9"/>
            <color indexed="81"/>
            <rFont val="Tahoma"/>
            <charset val="1"/>
          </rPr>
          <t>Božić/Nova godina - Škotska (2 tjedna)</t>
        </r>
      </text>
    </comment>
    <comment ref="X28" authorId="2" shapeId="0" xr:uid="{00000000-0006-0000-0C00-000016000000}">
      <text>
        <r>
          <rPr>
            <b/>
            <sz val="9"/>
            <color indexed="81"/>
            <rFont val="Tahoma"/>
            <charset val="1"/>
          </rPr>
          <t>Božić/Nova godina - Sjeverna Irska</t>
        </r>
      </text>
    </comment>
    <comment ref="X29" authorId="0" shapeId="0" xr:uid="{00000000-0006-0000-0C00-000017000000}">
      <text>
        <r>
          <rPr>
            <b/>
            <sz val="9"/>
            <color indexed="81"/>
            <rFont val="Tahoma"/>
            <family val="2"/>
            <charset val="238"/>
          </rPr>
          <t>Zimski praznici - Engleska i Wales (1 tjedan)</t>
        </r>
      </text>
    </comment>
    <comment ref="X30" authorId="2" shapeId="0" xr:uid="{00000000-0006-0000-0C00-000018000000}">
      <text>
        <r>
          <rPr>
            <b/>
            <sz val="9"/>
            <color indexed="81"/>
            <rFont val="Tahoma"/>
            <charset val="1"/>
          </rPr>
          <t>Zimski praznici - Škotska (1 dan do 1 tjedan)</t>
        </r>
      </text>
    </comment>
    <comment ref="X31" authorId="0" shapeId="0" xr:uid="{00000000-0006-0000-0C00-000019000000}">
      <text>
        <r>
          <rPr>
            <b/>
            <sz val="9"/>
            <color indexed="81"/>
            <rFont val="Tahoma"/>
            <family val="2"/>
            <charset val="238"/>
          </rPr>
          <t xml:space="preserve">Zimski praznici - Sjeverna Irska
</t>
        </r>
      </text>
    </comment>
    <comment ref="X32" authorId="0" shapeId="0" xr:uid="{00000000-0006-0000-0C00-00001A000000}">
      <text>
        <r>
          <rPr>
            <b/>
            <sz val="9"/>
            <color indexed="81"/>
            <rFont val="Tahoma"/>
            <family val="2"/>
            <charset val="238"/>
          </rPr>
          <t>Proljetni/Uskršnji praznici - Engleska (2 tjedna)</t>
        </r>
      </text>
    </comment>
    <comment ref="X33" authorId="2" shapeId="0" xr:uid="{00000000-0006-0000-0C00-00001B000000}">
      <text>
        <r>
          <rPr>
            <b/>
            <sz val="9"/>
            <color indexed="81"/>
            <rFont val="Tahoma"/>
            <charset val="1"/>
          </rPr>
          <t>Proljetni/Uskršnji praznici - Wales</t>
        </r>
      </text>
    </comment>
    <comment ref="X34" authorId="2" shapeId="0" xr:uid="{00000000-0006-0000-0C00-00001C000000}">
      <text>
        <r>
          <rPr>
            <b/>
            <sz val="9"/>
            <color indexed="81"/>
            <rFont val="Tahoma"/>
            <charset val="1"/>
          </rPr>
          <t>Proljetni/Uskršnji praznici - Škotska (2 tjedna)</t>
        </r>
      </text>
    </comment>
    <comment ref="X35" authorId="1" shapeId="0" xr:uid="{00000000-0006-0000-0C00-00001D000000}">
      <text>
        <r>
          <rPr>
            <b/>
            <sz val="9"/>
            <color indexed="81"/>
            <rFont val="Tahoma"/>
            <family val="2"/>
            <charset val="238"/>
          </rPr>
          <t>Proljetni/Uskršnji praznici - Sjeverna Irska</t>
        </r>
      </text>
    </comment>
    <comment ref="X36" authorId="1" shapeId="0" xr:uid="{00000000-0006-0000-0C00-00001E000000}">
      <text>
        <r>
          <rPr>
            <b/>
            <sz val="9"/>
            <color indexed="81"/>
            <rFont val="Tahoma"/>
            <family val="2"/>
            <charset val="238"/>
          </rPr>
          <t>Praznici - Engleska i Wales (1 tjedan)</t>
        </r>
      </text>
    </comment>
    <comment ref="X37" authorId="2" shapeId="0" xr:uid="{00000000-0006-0000-0C00-00001F000000}">
      <text>
        <r>
          <rPr>
            <b/>
            <sz val="9"/>
            <color indexed="81"/>
            <rFont val="Tahoma"/>
            <family val="2"/>
            <charset val="238"/>
          </rPr>
          <t>Ljetni praznici - Engleska (6 tjedana)</t>
        </r>
      </text>
    </comment>
    <comment ref="X38" authorId="0" shapeId="0" xr:uid="{00000000-0006-0000-0C00-000020000000}">
      <text>
        <r>
          <rPr>
            <b/>
            <sz val="9"/>
            <color indexed="81"/>
            <rFont val="Tahoma"/>
            <family val="2"/>
            <charset val="238"/>
          </rPr>
          <t>Ljetni praznici - Wales</t>
        </r>
      </text>
    </comment>
    <comment ref="X39" authorId="2" shapeId="0" xr:uid="{00000000-0006-0000-0C00-000021000000}">
      <text>
        <r>
          <rPr>
            <b/>
            <sz val="9"/>
            <color indexed="81"/>
            <rFont val="Tahoma"/>
            <family val="2"/>
            <charset val="238"/>
          </rPr>
          <t>Ljetni praznici - Sjeverna Irska (9 tjedana)</t>
        </r>
      </text>
    </comment>
    <comment ref="X40" authorId="2" shapeId="0" xr:uid="{00000000-0006-0000-0C00-000022000000}">
      <text>
        <r>
          <rPr>
            <b/>
            <sz val="9"/>
            <color indexed="81"/>
            <rFont val="Tahoma"/>
            <family val="2"/>
            <charset val="238"/>
          </rPr>
          <t>Jesenski praznici Engleska</t>
        </r>
      </text>
    </comment>
    <comment ref="X41" authorId="2" shapeId="0" xr:uid="{00000000-0006-0000-0C00-000023000000}">
      <text>
        <r>
          <rPr>
            <b/>
            <sz val="9"/>
            <color indexed="81"/>
            <rFont val="Tahoma"/>
            <family val="2"/>
            <charset val="238"/>
          </rPr>
          <t>Božić/Nova godina - Engleska i Wales</t>
        </r>
      </text>
    </comment>
    <comment ref="X42" authorId="2" shapeId="0" xr:uid="{00000000-0006-0000-0C00-000024000000}">
      <text>
        <r>
          <rPr>
            <b/>
            <sz val="9"/>
            <color indexed="81"/>
            <rFont val="Tahoma"/>
            <family val="2"/>
            <charset val="238"/>
          </rPr>
          <t>Božić/Nova godina - Sjeverna Irska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Saša Popovac</author>
    <author>Matea Bošnjak</author>
  </authors>
  <commentList>
    <comment ref="B6" authorId="0" shapeId="0" xr:uid="{1F53709D-9912-4F37-8597-7C2007DFAA02}">
      <text>
        <r>
          <rPr>
            <b/>
            <sz val="9"/>
            <color indexed="81"/>
            <rFont val="Tahoma"/>
            <family val="2"/>
            <charset val="238"/>
          </rPr>
          <t>Božić/Nova godina - Engleska (2 tjedna)</t>
        </r>
        <r>
          <rPr>
            <sz val="9"/>
            <color indexed="81"/>
            <rFont val="Tahoma"/>
            <family val="2"/>
            <charset val="238"/>
          </rPr>
          <t xml:space="preserve">
</t>
        </r>
      </text>
    </comment>
    <comment ref="I6" authorId="1" shapeId="0" xr:uid="{4D8BE81F-3F0D-4C8E-9B53-B74A9E764504}">
      <text>
        <r>
          <rPr>
            <b/>
            <sz val="9"/>
            <color indexed="81"/>
            <rFont val="Tahoma"/>
            <charset val="1"/>
          </rPr>
          <t>Božić/Nova godina - Wales</t>
        </r>
      </text>
    </comment>
    <comment ref="P6" authorId="1" shapeId="0" xr:uid="{7135BD63-CFEB-40FD-87D9-592A77AA3A3F}">
      <text>
        <r>
          <rPr>
            <b/>
            <sz val="9"/>
            <color indexed="81"/>
            <rFont val="Tahoma"/>
            <charset val="1"/>
          </rPr>
          <t>Božić/Nova godina - Škotska (2 tjedna)</t>
        </r>
      </text>
    </comment>
    <comment ref="AS6" authorId="1" shapeId="0" xr:uid="{0B89BCF7-C396-475B-8C5C-DE3E7DEE0073}">
      <text>
        <r>
          <rPr>
            <b/>
            <sz val="9"/>
            <color indexed="81"/>
            <rFont val="Tahoma"/>
            <charset val="1"/>
          </rPr>
          <t>Božić/Nova godina - Sjeverna Irska</t>
        </r>
      </text>
    </comment>
    <comment ref="BA6" authorId="0" shapeId="0" xr:uid="{7AEF5617-604F-494B-88D0-E661DABDD603}">
      <text>
        <r>
          <rPr>
            <b/>
            <sz val="9"/>
            <color indexed="81"/>
            <rFont val="Tahoma"/>
            <family val="2"/>
            <charset val="238"/>
          </rPr>
          <t>Zimski praznici - Engleska i Wales (1 tjedan)</t>
        </r>
      </text>
    </comment>
    <comment ref="X21" authorId="0" shapeId="0" xr:uid="{DF40455E-B5CF-4880-BB8F-491F35E81C1E}">
      <text>
        <r>
          <rPr>
            <b/>
            <sz val="9"/>
            <color indexed="81"/>
            <rFont val="Tahoma"/>
            <family val="2"/>
            <charset val="238"/>
          </rPr>
          <t>Božić/Nova godina - Engleska (2 tjedna)</t>
        </r>
        <r>
          <rPr>
            <sz val="9"/>
            <color indexed="81"/>
            <rFont val="Tahoma"/>
            <family val="2"/>
            <charset val="238"/>
          </rPr>
          <t xml:space="preserve">
</t>
        </r>
      </text>
    </comment>
    <comment ref="X22" authorId="1" shapeId="0" xr:uid="{42DF76A5-9699-4578-9847-BCC2C9487B0D}">
      <text>
        <r>
          <rPr>
            <b/>
            <sz val="9"/>
            <color indexed="81"/>
            <rFont val="Tahoma"/>
            <charset val="1"/>
          </rPr>
          <t>Božić/Nova godina - Wales</t>
        </r>
      </text>
    </comment>
    <comment ref="X23" authorId="1" shapeId="0" xr:uid="{07FADBF2-0B92-4F34-94F4-F6093DF6E3A0}">
      <text>
        <r>
          <rPr>
            <b/>
            <sz val="9"/>
            <color indexed="81"/>
            <rFont val="Tahoma"/>
            <charset val="1"/>
          </rPr>
          <t>Božić/Nova godina - Škotska (2 tjedna)</t>
        </r>
      </text>
    </comment>
    <comment ref="X24" authorId="1" shapeId="0" xr:uid="{2AE86D06-B66D-44AD-9BE1-5289A63E05F7}">
      <text>
        <r>
          <rPr>
            <b/>
            <sz val="9"/>
            <color indexed="81"/>
            <rFont val="Tahoma"/>
            <charset val="1"/>
          </rPr>
          <t>Božić/Nova godina - Sjeverna Irska</t>
        </r>
      </text>
    </comment>
    <comment ref="X25" authorId="0" shapeId="0" xr:uid="{07155547-1CDA-4525-9776-D5219126A7F8}">
      <text>
        <r>
          <rPr>
            <b/>
            <sz val="9"/>
            <color indexed="81"/>
            <rFont val="Tahoma"/>
            <family val="2"/>
            <charset val="238"/>
          </rPr>
          <t>Zimski praznici - Engleska i Wales (1 tjedan)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Helena Stanišak</author>
  </authors>
  <commentList>
    <comment ref="J6" authorId="0" shapeId="0" xr:uid="{F2508FBD-CA6E-44FA-8C82-C8923A0D6EF2}">
      <text>
        <r>
          <rPr>
            <sz val="9"/>
            <color indexed="81"/>
            <rFont val="Tahoma"/>
            <family val="2"/>
            <charset val="238"/>
          </rPr>
          <t>Zimski praznici - Besancon, Bordeaux, Clermont-Ferrand, Dijon, Grenoble, Limoges, Lyon, Poitiers</t>
        </r>
      </text>
    </comment>
    <comment ref="R6" authorId="0" shapeId="0" xr:uid="{C97F9CFA-CC50-4ACA-8DEA-1B7C6E879722}">
      <text>
        <r>
          <rPr>
            <sz val="9"/>
            <color indexed="81"/>
            <rFont val="Tahoma"/>
            <family val="2"/>
            <charset val="238"/>
          </rPr>
          <t xml:space="preserve">Proljetni/Uskršnji praznici - Besancon, Bordeaux, Clermont-Ferrand, Dijon, Grenoble, Limoges, Lyon, Poitiers
</t>
        </r>
      </text>
    </comment>
    <comment ref="I7" authorId="0" shapeId="0" xr:uid="{7CEF25FA-13B5-4CB4-9EB8-C2A5D1D93674}">
      <text>
        <r>
          <rPr>
            <sz val="9"/>
            <color indexed="81"/>
            <rFont val="Tahoma"/>
            <family val="2"/>
            <charset val="238"/>
          </rPr>
          <t xml:space="preserve">Zimski praznici - Aix-Marseille, Amiens, Caen, Lille, Nancy-Metz, Nantes, Nice, Orléans-Tours,  Reims, Rennes, Rouen, Strasbourg
</t>
        </r>
      </text>
    </comment>
    <comment ref="Q7" authorId="0" shapeId="0" xr:uid="{8154E9A6-4FC1-4475-8F35-0EC4DF1F064D}">
      <text>
        <r>
          <rPr>
            <sz val="9"/>
            <color indexed="81"/>
            <rFont val="Tahoma"/>
            <family val="2"/>
            <charset val="238"/>
          </rPr>
          <t xml:space="preserve">Proljetni/Uskršnji praznici - Aix-Marseille, Amiens, Caen, Lille, Nancy-Metz, Nantes, Nice, Orléans-Tours,  Reims, Rennes, Rouen, Strasbourg
</t>
        </r>
      </text>
    </comment>
    <comment ref="H8" authorId="0" shapeId="0" xr:uid="{BA55CAE6-9098-42BA-9B1F-FC0985B8E14B}">
      <text>
        <r>
          <rPr>
            <sz val="9"/>
            <color indexed="81"/>
            <rFont val="Tahoma"/>
            <family val="2"/>
            <charset val="238"/>
          </rPr>
          <t xml:space="preserve">Zimski praznici - Creteil, Montpellier, Paris, Toulouse, Versailles
</t>
        </r>
      </text>
    </comment>
    <comment ref="P8" authorId="0" shapeId="0" xr:uid="{DE2ED3AF-C999-4769-BC5C-06F99004B0A3}">
      <text>
        <r>
          <rPr>
            <sz val="9"/>
            <color indexed="81"/>
            <rFont val="Tahoma"/>
            <family val="2"/>
            <charset val="238"/>
          </rPr>
          <t xml:space="preserve">Proljetni/Uskršnji praznici - Creteil, Montpellier, Paris, Toulouse, Versailles
</t>
        </r>
      </text>
    </comment>
    <comment ref="X27" authorId="0" shapeId="0" xr:uid="{00000000-0006-0000-0D00-000007000000}">
      <text>
        <r>
          <rPr>
            <sz val="9"/>
            <color indexed="81"/>
            <rFont val="Tahoma"/>
            <family val="2"/>
            <charset val="238"/>
          </rPr>
          <t>Zimski praznici - Besancon, Bordeaux, Clermont-Ferrand, Dijon, Grenoble, Limoges, Lyon, Poitiers</t>
        </r>
      </text>
    </comment>
    <comment ref="X28" authorId="0" shapeId="0" xr:uid="{00000000-0006-0000-0D00-000008000000}">
      <text>
        <r>
          <rPr>
            <sz val="9"/>
            <color indexed="81"/>
            <rFont val="Tahoma"/>
            <family val="2"/>
            <charset val="238"/>
          </rPr>
          <t xml:space="preserve">Zimski praznici - Aix-Marseille, Amiens, Caen, Lille, Nancy-Metz, Nantes, Nice, Orléans-Tours,  Reims, Rennes, Rouen, Strasbourg
</t>
        </r>
      </text>
    </comment>
    <comment ref="X29" authorId="0" shapeId="0" xr:uid="{00000000-0006-0000-0D00-000009000000}">
      <text>
        <r>
          <rPr>
            <sz val="9"/>
            <color indexed="81"/>
            <rFont val="Tahoma"/>
            <family val="2"/>
            <charset val="238"/>
          </rPr>
          <t xml:space="preserve">Zimski praznici - Creteil, Montpellier, Paris, Toulouse, Versailles
</t>
        </r>
      </text>
    </comment>
    <comment ref="X30" authorId="0" shapeId="0" xr:uid="{00000000-0006-0000-0D00-00000A000000}">
      <text>
        <r>
          <rPr>
            <sz val="9"/>
            <color indexed="81"/>
            <rFont val="Tahoma"/>
            <family val="2"/>
            <charset val="238"/>
          </rPr>
          <t xml:space="preserve">Proljetni/Uskršnji praznici - Besancon, Bordeaux, Clermont-Ferrand, Dijon, Grenoble, Limoges, Lyon, Poitiers
</t>
        </r>
      </text>
    </comment>
    <comment ref="X31" authorId="0" shapeId="0" xr:uid="{00000000-0006-0000-0D00-00000B000000}">
      <text>
        <r>
          <rPr>
            <sz val="9"/>
            <color indexed="81"/>
            <rFont val="Tahoma"/>
            <family val="2"/>
            <charset val="238"/>
          </rPr>
          <t xml:space="preserve">Proljetni/Uskršnji praznici - Aix-Marseille, Amiens, Caen, Lille, Nancy-Metz, Nantes, Nice, Orléans-Tours,  Reims, Rennes, Rouen, Strasbourg
</t>
        </r>
      </text>
    </comment>
    <comment ref="X32" authorId="0" shapeId="0" xr:uid="{00000000-0006-0000-0D00-00000C000000}">
      <text>
        <r>
          <rPr>
            <sz val="9"/>
            <color indexed="81"/>
            <rFont val="Tahoma"/>
            <family val="2"/>
            <charset val="238"/>
          </rPr>
          <t xml:space="preserve">Proljetni/Uskršnji praznici - Creteil, Montpellier, Paris, Toulouse, Versailles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Saša Popovac</author>
    <author>Helena Stanišak</author>
  </authors>
  <commentList>
    <comment ref="H6" authorId="0" shapeId="0" xr:uid="{99404082-4BD1-4F75-9B75-8556A4E5E488}">
      <text>
        <r>
          <rPr>
            <b/>
            <sz val="9"/>
            <color indexed="81"/>
            <rFont val="Tahoma"/>
            <family val="2"/>
            <charset val="238"/>
          </rPr>
          <t xml:space="preserve">Zimski praznici - Sjeverne provincije 
</t>
        </r>
        <r>
          <rPr>
            <sz val="9"/>
            <color indexed="81"/>
            <rFont val="Tahoma"/>
            <family val="2"/>
            <charset val="238"/>
          </rPr>
          <t xml:space="preserve">
</t>
        </r>
      </text>
    </comment>
    <comment ref="AB6" authorId="0" shapeId="0" xr:uid="{85646A6F-F62F-449E-80FB-C6E63EB95866}">
      <text>
        <r>
          <rPr>
            <b/>
            <sz val="9"/>
            <color indexed="81"/>
            <rFont val="Tahoma"/>
            <family val="2"/>
            <charset val="238"/>
          </rPr>
          <t>Ljetni praznici - Sjeverne provincije</t>
        </r>
        <r>
          <rPr>
            <sz val="9"/>
            <color indexed="81"/>
            <rFont val="Tahoma"/>
            <family val="2"/>
            <charset val="238"/>
          </rPr>
          <t xml:space="preserve">
</t>
        </r>
      </text>
    </comment>
    <comment ref="AQ6" authorId="0" shapeId="0" xr:uid="{1FF1C6CE-54F4-4075-9418-A14D1D7560C0}">
      <text>
        <r>
          <rPr>
            <b/>
            <sz val="9"/>
            <color indexed="81"/>
            <rFont val="Tahoma"/>
            <family val="2"/>
            <charset val="238"/>
          </rPr>
          <t>Jesenski praznici - Južne provincije</t>
        </r>
        <r>
          <rPr>
            <sz val="9"/>
            <color indexed="81"/>
            <rFont val="Tahoma"/>
            <family val="2"/>
            <charset val="238"/>
          </rPr>
          <t xml:space="preserve">
</t>
        </r>
      </text>
    </comment>
    <comment ref="I7" authorId="0" shapeId="0" xr:uid="{73F727E1-0345-42F9-BEAD-F609C042630F}">
      <text>
        <r>
          <rPr>
            <b/>
            <sz val="9"/>
            <color indexed="81"/>
            <rFont val="Tahoma"/>
            <family val="2"/>
            <charset val="238"/>
          </rPr>
          <t>Zimski praznici - Središnja Nizozemska</t>
        </r>
      </text>
    </comment>
    <comment ref="AD7" authorId="0" shapeId="0" xr:uid="{F5761764-133E-45EE-937A-C2C0C8664491}">
      <text>
        <r>
          <rPr>
            <b/>
            <sz val="9"/>
            <color indexed="81"/>
            <rFont val="Tahoma"/>
            <family val="2"/>
            <charset val="238"/>
          </rPr>
          <t>Ljetni praznici - Južne provincije</t>
        </r>
        <r>
          <rPr>
            <sz val="9"/>
            <color indexed="81"/>
            <rFont val="Tahoma"/>
            <family val="2"/>
            <charset val="238"/>
          </rPr>
          <t xml:space="preserve">
</t>
        </r>
      </text>
    </comment>
    <comment ref="AP7" authorId="0" shapeId="0" xr:uid="{56520803-AD47-4142-AF42-6AF6A9D14C4F}">
      <text>
        <r>
          <rPr>
            <b/>
            <sz val="9"/>
            <color indexed="81"/>
            <rFont val="Tahoma"/>
            <family val="2"/>
            <charset val="238"/>
          </rPr>
          <t>Jesenski praznici - Sjeverne provincije i Središnja Nizozemska</t>
        </r>
        <r>
          <rPr>
            <sz val="9"/>
            <color indexed="81"/>
            <rFont val="Tahoma"/>
            <family val="2"/>
            <charset val="238"/>
          </rPr>
          <t xml:space="preserve">
</t>
        </r>
      </text>
    </comment>
    <comment ref="I8" authorId="1" shapeId="0" xr:uid="{F0062527-4BA6-4FAD-AC8C-CA2D2B9DDDB7}">
      <text>
        <r>
          <rPr>
            <b/>
            <sz val="9"/>
            <color indexed="81"/>
            <rFont val="Tahoma"/>
            <charset val="1"/>
          </rPr>
          <t>Zimski praznici - Južne provincije</t>
        </r>
        <r>
          <rPr>
            <sz val="9"/>
            <color indexed="81"/>
            <rFont val="Tahoma"/>
            <charset val="1"/>
          </rPr>
          <t xml:space="preserve">
</t>
        </r>
      </text>
    </comment>
    <comment ref="AC8" authorId="0" shapeId="0" xr:uid="{CE68D8ED-5321-4E36-84B9-AAA9C0849D14}">
      <text>
        <r>
          <rPr>
            <b/>
            <sz val="9"/>
            <color indexed="81"/>
            <rFont val="Tahoma"/>
            <family val="2"/>
            <charset val="238"/>
          </rPr>
          <t>Ljetni praznici - Središnja Nizozemska</t>
        </r>
        <r>
          <rPr>
            <sz val="9"/>
            <color indexed="81"/>
            <rFont val="Tahoma"/>
            <family val="2"/>
            <charset val="238"/>
          </rPr>
          <t xml:space="preserve">
</t>
        </r>
      </text>
    </comment>
    <comment ref="X27" authorId="0" shapeId="0" xr:uid="{00000000-0006-0000-0F00-000009000000}">
      <text>
        <r>
          <rPr>
            <b/>
            <sz val="9"/>
            <color indexed="81"/>
            <rFont val="Tahoma"/>
            <family val="2"/>
            <charset val="238"/>
          </rPr>
          <t xml:space="preserve">Zimski praznici - Sjeverne provincije 
</t>
        </r>
        <r>
          <rPr>
            <sz val="9"/>
            <color indexed="81"/>
            <rFont val="Tahoma"/>
            <family val="2"/>
            <charset val="238"/>
          </rPr>
          <t xml:space="preserve">
</t>
        </r>
      </text>
    </comment>
    <comment ref="X28" authorId="0" shapeId="0" xr:uid="{00000000-0006-0000-0F00-00000A000000}">
      <text>
        <r>
          <rPr>
            <b/>
            <sz val="9"/>
            <color indexed="81"/>
            <rFont val="Tahoma"/>
            <family val="2"/>
            <charset val="238"/>
          </rPr>
          <t>Zimski praznici - Središnja Nizozemska</t>
        </r>
      </text>
    </comment>
    <comment ref="X29" authorId="1" shapeId="0" xr:uid="{00000000-0006-0000-0F00-00000B000000}">
      <text>
        <r>
          <rPr>
            <b/>
            <sz val="9"/>
            <color indexed="81"/>
            <rFont val="Tahoma"/>
            <charset val="1"/>
          </rPr>
          <t>Zimski praznici - Južne provincije</t>
        </r>
        <r>
          <rPr>
            <sz val="9"/>
            <color indexed="81"/>
            <rFont val="Tahoma"/>
            <charset val="1"/>
          </rPr>
          <t xml:space="preserve">
</t>
        </r>
      </text>
    </comment>
    <comment ref="X31" authorId="0" shapeId="0" xr:uid="{00000000-0006-0000-0F00-00000C000000}">
      <text>
        <r>
          <rPr>
            <b/>
            <sz val="9"/>
            <color indexed="81"/>
            <rFont val="Tahoma"/>
            <family val="2"/>
            <charset val="238"/>
          </rPr>
          <t>Ljetni praznici - Sjeverne provincije</t>
        </r>
        <r>
          <rPr>
            <sz val="9"/>
            <color indexed="81"/>
            <rFont val="Tahoma"/>
            <family val="2"/>
            <charset val="238"/>
          </rPr>
          <t xml:space="preserve">
</t>
        </r>
      </text>
    </comment>
    <comment ref="X32" authorId="0" shapeId="0" xr:uid="{00000000-0006-0000-0F00-00000D000000}">
      <text>
        <r>
          <rPr>
            <b/>
            <sz val="9"/>
            <color indexed="81"/>
            <rFont val="Tahoma"/>
            <family val="2"/>
            <charset val="238"/>
          </rPr>
          <t>Ljetni praznici - Južne provincije</t>
        </r>
        <r>
          <rPr>
            <sz val="9"/>
            <color indexed="81"/>
            <rFont val="Tahoma"/>
            <family val="2"/>
            <charset val="238"/>
          </rPr>
          <t xml:space="preserve">
</t>
        </r>
      </text>
    </comment>
    <comment ref="X33" authorId="0" shapeId="0" xr:uid="{00000000-0006-0000-0F00-00000E000000}">
      <text>
        <r>
          <rPr>
            <b/>
            <sz val="9"/>
            <color indexed="81"/>
            <rFont val="Tahoma"/>
            <family val="2"/>
            <charset val="238"/>
          </rPr>
          <t>Ljetni praznici - Središnja Nizozemska</t>
        </r>
        <r>
          <rPr>
            <sz val="9"/>
            <color indexed="81"/>
            <rFont val="Tahoma"/>
            <family val="2"/>
            <charset val="238"/>
          </rPr>
          <t xml:space="preserve">
</t>
        </r>
      </text>
    </comment>
    <comment ref="X34" authorId="0" shapeId="0" xr:uid="{00000000-0006-0000-0F00-00000F000000}">
      <text>
        <r>
          <rPr>
            <b/>
            <sz val="9"/>
            <color indexed="81"/>
            <rFont val="Tahoma"/>
            <family val="2"/>
            <charset val="238"/>
          </rPr>
          <t>Jesenski praznici - Južne provincije</t>
        </r>
        <r>
          <rPr>
            <sz val="9"/>
            <color indexed="81"/>
            <rFont val="Tahoma"/>
            <family val="2"/>
            <charset val="238"/>
          </rPr>
          <t xml:space="preserve">
</t>
        </r>
      </text>
    </comment>
    <comment ref="X35" authorId="0" shapeId="0" xr:uid="{00000000-0006-0000-0F00-000010000000}">
      <text>
        <r>
          <rPr>
            <b/>
            <sz val="9"/>
            <color indexed="81"/>
            <rFont val="Tahoma"/>
            <family val="2"/>
            <charset val="238"/>
          </rPr>
          <t>Jesenski praznici - Sjeverne provincije i Središnja Nizozemska</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Saša Popovac</author>
    <author>Helena Stanišak</author>
  </authors>
  <commentList>
    <comment ref="G6" authorId="0" shapeId="0" xr:uid="{00000000-0006-0000-0200-000001000000}">
      <text>
        <r>
          <rPr>
            <b/>
            <sz val="9"/>
            <color indexed="81"/>
            <rFont val="Tahoma"/>
            <family val="2"/>
            <charset val="238"/>
          </rPr>
          <t>zimski praznici u regijama Niederösterreich,  Vorarlberg, Wien</t>
        </r>
        <r>
          <rPr>
            <sz val="9"/>
            <color indexed="81"/>
            <rFont val="Tahoma"/>
            <family val="2"/>
            <charset val="238"/>
          </rPr>
          <t xml:space="preserve">
</t>
        </r>
      </text>
    </comment>
    <comment ref="H6" authorId="0" shapeId="0" xr:uid="{00000000-0006-0000-0200-000002000000}">
      <text>
        <r>
          <rPr>
            <b/>
            <sz val="9"/>
            <color indexed="81"/>
            <rFont val="Tahoma"/>
            <family val="2"/>
            <charset val="238"/>
          </rPr>
          <t>zimski praznici u regijama Burgenland, Kärnten, Salzburg, Tirol</t>
        </r>
        <r>
          <rPr>
            <sz val="9"/>
            <color indexed="81"/>
            <rFont val="Tahoma"/>
            <family val="2"/>
            <charset val="238"/>
          </rPr>
          <t xml:space="preserve">
</t>
        </r>
      </text>
    </comment>
    <comment ref="I6" authorId="0" shapeId="0" xr:uid="{00000000-0006-0000-0200-000003000000}">
      <text>
        <r>
          <rPr>
            <b/>
            <sz val="9"/>
            <color indexed="81"/>
            <rFont val="Tahoma"/>
            <family val="2"/>
            <charset val="238"/>
          </rPr>
          <t>zimski praznici u regijama Oberosterreich, Steiermark</t>
        </r>
        <r>
          <rPr>
            <sz val="9"/>
            <color indexed="81"/>
            <rFont val="Tahoma"/>
            <family val="2"/>
            <charset val="238"/>
          </rPr>
          <t xml:space="preserve">
</t>
        </r>
      </text>
    </comment>
    <comment ref="AC6" authorId="1" shapeId="0" xr:uid="{00000000-0006-0000-0200-000004000000}">
      <text>
        <r>
          <rPr>
            <b/>
            <sz val="9"/>
            <color indexed="81"/>
            <rFont val="Tahoma"/>
            <charset val="1"/>
          </rPr>
          <t>ljetni praznici u regijama Kärnten, Oberosterreich, Salzburg, Steiermark, Tirol, Vorarlberg</t>
        </r>
        <r>
          <rPr>
            <sz val="9"/>
            <color indexed="81"/>
            <rFont val="Tahoma"/>
            <charset val="1"/>
          </rPr>
          <t xml:space="preserve">
</t>
        </r>
      </text>
    </comment>
    <comment ref="AB7" authorId="0" shapeId="0" xr:uid="{00000000-0006-0000-0200-000005000000}">
      <text>
        <r>
          <rPr>
            <b/>
            <sz val="9"/>
            <color indexed="81"/>
            <rFont val="Tahoma"/>
            <family val="2"/>
            <charset val="238"/>
          </rPr>
          <t>ljetni praznici u regijama Burgenland, Niederösterreich, Wien</t>
        </r>
        <r>
          <rPr>
            <sz val="9"/>
            <color indexed="81"/>
            <rFont val="Tahoma"/>
            <family val="2"/>
            <charset val="238"/>
          </rPr>
          <t xml:space="preserve">
</t>
        </r>
      </text>
    </comment>
    <comment ref="Y31" authorId="0" shapeId="0" xr:uid="{00000000-0006-0000-0200-000006000000}">
      <text>
        <r>
          <rPr>
            <b/>
            <sz val="9"/>
            <color indexed="81"/>
            <rFont val="Tahoma"/>
            <family val="2"/>
            <charset val="238"/>
          </rPr>
          <t>zimski praznici u regijama Niederösterreich,  Wien</t>
        </r>
        <r>
          <rPr>
            <sz val="9"/>
            <color indexed="81"/>
            <rFont val="Tahoma"/>
            <family val="2"/>
            <charset val="238"/>
          </rPr>
          <t xml:space="preserve">
</t>
        </r>
      </text>
    </comment>
    <comment ref="Y32" authorId="0" shapeId="0" xr:uid="{00000000-0006-0000-0200-000007000000}">
      <text>
        <r>
          <rPr>
            <b/>
            <sz val="9"/>
            <color indexed="81"/>
            <rFont val="Tahoma"/>
            <family val="2"/>
            <charset val="238"/>
          </rPr>
          <t>zimski praznici u regijama Burgenland, Kärnten, Salzburg, Tirol, Vorarlberg</t>
        </r>
        <r>
          <rPr>
            <sz val="9"/>
            <color indexed="81"/>
            <rFont val="Tahoma"/>
            <family val="2"/>
            <charset val="238"/>
          </rPr>
          <t xml:space="preserve">
</t>
        </r>
      </text>
    </comment>
    <comment ref="Y33" authorId="0" shapeId="0" xr:uid="{00000000-0006-0000-0200-000008000000}">
      <text>
        <r>
          <rPr>
            <b/>
            <sz val="9"/>
            <color indexed="81"/>
            <rFont val="Tahoma"/>
            <family val="2"/>
            <charset val="238"/>
          </rPr>
          <t>zimski praznici u regijama Oberosterreich, Steiermark</t>
        </r>
        <r>
          <rPr>
            <sz val="9"/>
            <color indexed="81"/>
            <rFont val="Tahoma"/>
            <family val="2"/>
            <charset val="238"/>
          </rPr>
          <t xml:space="preserve">
</t>
        </r>
      </text>
    </comment>
    <comment ref="Y36" authorId="0" shapeId="0" xr:uid="{00000000-0006-0000-0200-000009000000}">
      <text>
        <r>
          <rPr>
            <b/>
            <sz val="9"/>
            <color indexed="81"/>
            <rFont val="Tahoma"/>
            <family val="2"/>
            <charset val="238"/>
          </rPr>
          <t>ljetni praznici u regijama Burgenland, Niederösterreich, Wien</t>
        </r>
        <r>
          <rPr>
            <sz val="9"/>
            <color indexed="81"/>
            <rFont val="Tahoma"/>
            <family val="2"/>
            <charset val="238"/>
          </rPr>
          <t xml:space="preserve">
</t>
        </r>
      </text>
    </comment>
    <comment ref="Y37" authorId="0" shapeId="0" xr:uid="{00000000-0006-0000-0200-00000A000000}">
      <text>
        <r>
          <rPr>
            <b/>
            <sz val="9"/>
            <color indexed="81"/>
            <rFont val="Tahoma"/>
            <family val="2"/>
            <charset val="238"/>
          </rPr>
          <t>ljetni praznici u regijama Kärnten, Oberosterreich, Salzburg, Steiermark, Tirol, Vorarlberg</t>
        </r>
        <r>
          <rPr>
            <sz val="9"/>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Saša Popovac</author>
    <author>sbiscan</author>
  </authors>
  <commentList>
    <comment ref="I6" authorId="0" shapeId="0" xr:uid="{00000000-0006-0000-0300-000002000000}">
      <text>
        <r>
          <rPr>
            <b/>
            <sz val="9"/>
            <color indexed="81"/>
            <rFont val="Tahoma"/>
            <family val="2"/>
            <charset val="238"/>
          </rPr>
          <t>zimski praznici - regija zapad</t>
        </r>
        <r>
          <rPr>
            <sz val="9"/>
            <color indexed="81"/>
            <rFont val="Tahoma"/>
            <family val="2"/>
            <charset val="238"/>
          </rPr>
          <t xml:space="preserve">
</t>
        </r>
      </text>
    </comment>
    <comment ref="J6" authorId="0" shapeId="0" xr:uid="{00000000-0006-0000-0300-000001000000}">
      <text>
        <r>
          <rPr>
            <b/>
            <sz val="9"/>
            <color indexed="81"/>
            <rFont val="Tahoma"/>
            <family val="2"/>
            <charset val="238"/>
          </rPr>
          <t>zimski praznici - regija istok</t>
        </r>
        <r>
          <rPr>
            <sz val="9"/>
            <color indexed="81"/>
            <rFont val="Tahoma"/>
            <family val="2"/>
            <charset val="238"/>
          </rPr>
          <t xml:space="preserve">
</t>
        </r>
      </text>
    </comment>
    <comment ref="X28" authorId="1" shapeId="0" xr:uid="{00000000-0006-0000-0300-000003000000}">
      <text>
        <r>
          <rPr>
            <b/>
            <sz val="9"/>
            <color indexed="81"/>
            <rFont val="Tahoma"/>
            <family val="2"/>
            <charset val="238"/>
          </rPr>
          <t>Zimski praznici - regija zapad</t>
        </r>
      </text>
    </comment>
    <comment ref="X29" authorId="0" shapeId="0" xr:uid="{00000000-0006-0000-0300-000004000000}">
      <text>
        <r>
          <rPr>
            <b/>
            <sz val="9"/>
            <color indexed="81"/>
            <rFont val="Tahoma"/>
            <family val="2"/>
            <charset val="238"/>
          </rPr>
          <t>zimski praznici - regija istok</t>
        </r>
        <r>
          <rPr>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Helena Stanišak</author>
    <author>Matea Bošnjak</author>
  </authors>
  <commentList>
    <comment ref="G6" authorId="0" shapeId="0" xr:uid="{00000000-0006-0000-0400-000006000000}">
      <text>
        <r>
          <rPr>
            <b/>
            <sz val="9"/>
            <color indexed="81"/>
            <rFont val="Tahoma"/>
            <family val="2"/>
            <charset val="238"/>
          </rPr>
          <t>Zimski praznici - Berlin, Brandenburg</t>
        </r>
        <r>
          <rPr>
            <sz val="9"/>
            <color indexed="81"/>
            <rFont val="Tahoma"/>
            <family val="2"/>
            <charset val="238"/>
          </rPr>
          <t xml:space="preserve">
</t>
        </r>
      </text>
    </comment>
    <comment ref="H6" authorId="0" shapeId="0" xr:uid="{0FC204C3-22DF-4D83-9577-DB763B615E30}">
      <text>
        <r>
          <rPr>
            <b/>
            <sz val="9"/>
            <color indexed="81"/>
            <rFont val="Tahoma"/>
            <family val="2"/>
            <charset val="238"/>
          </rPr>
          <t>Zimski praznici - Sachsen</t>
        </r>
        <r>
          <rPr>
            <sz val="9"/>
            <color indexed="81"/>
            <rFont val="Tahoma"/>
            <family val="2"/>
            <charset val="238"/>
          </rPr>
          <t xml:space="preserve">
</t>
        </r>
      </text>
    </comment>
    <comment ref="J6" authorId="0" shapeId="0" xr:uid="{CD4F233B-B426-4944-82E6-5459597C6ECE}">
      <text>
        <r>
          <rPr>
            <b/>
            <sz val="9"/>
            <color indexed="81"/>
            <rFont val="Tahoma"/>
            <family val="2"/>
            <charset val="238"/>
          </rPr>
          <t>Proljetni praznici- Bavarska</t>
        </r>
      </text>
    </comment>
    <comment ref="K6" authorId="0" shapeId="0" xr:uid="{DE9A9687-F745-4BF3-AAF9-2A03DAC53979}">
      <text>
        <r>
          <rPr>
            <b/>
            <sz val="9"/>
            <color indexed="81"/>
            <rFont val="Tahoma"/>
            <family val="2"/>
            <charset val="238"/>
          </rPr>
          <t xml:space="preserve">Proljetni praznici - Hamburg
</t>
        </r>
      </text>
    </comment>
    <comment ref="P6" authorId="0" shapeId="0" xr:uid="{17192F45-E9DB-47B5-9DC3-A2A8DADBD336}">
      <text>
        <r>
          <rPr>
            <b/>
            <sz val="9"/>
            <color indexed="81"/>
            <rFont val="Tahoma"/>
            <family val="2"/>
            <charset val="238"/>
          </rPr>
          <t>Proljetni/Uskršnji praznici - Baden-Württemberg, Hessen, Nordrhein-Westfalen, Thüringen</t>
        </r>
      </text>
    </comment>
    <comment ref="V6" authorId="1" shapeId="0" xr:uid="{7CC64CF2-72EF-4347-92BC-61DDBF72F49D}">
      <text>
        <r>
          <rPr>
            <b/>
            <sz val="9"/>
            <color indexed="81"/>
            <rFont val="Tahoma"/>
            <charset val="1"/>
          </rPr>
          <t>Praznici - Berlin, Bremen, Niedersachsen, Sachsen, Schleswig-Holstein, Thüringen</t>
        </r>
      </text>
    </comment>
    <comment ref="X6" authorId="0" shapeId="0" xr:uid="{CBEF6D5D-0BA4-4D7B-84D1-4730ED99E905}">
      <text>
        <r>
          <rPr>
            <b/>
            <sz val="9"/>
            <color indexed="81"/>
            <rFont val="Tahoma"/>
            <family val="2"/>
            <charset val="238"/>
          </rPr>
          <t>Praznici - Baden-Württemberg, Bavarska</t>
        </r>
      </text>
    </comment>
    <comment ref="AA6" authorId="0" shapeId="0" xr:uid="{16C73BF6-CAEA-4628-A817-7B3EC8F1D707}">
      <text>
        <r>
          <rPr>
            <b/>
            <sz val="9"/>
            <color indexed="81"/>
            <rFont val="Tahoma"/>
            <family val="2"/>
            <charset val="238"/>
          </rPr>
          <t>Ljetni praznici - Hamburg</t>
        </r>
      </text>
    </comment>
    <comment ref="AP6" authorId="0" shapeId="0" xr:uid="{BDB1AEB3-688A-4D18-AFC3-87A86C5FA269}">
      <text>
        <r>
          <rPr>
            <b/>
            <sz val="9"/>
            <color indexed="81"/>
            <rFont val="Tahoma"/>
            <family val="2"/>
          </rPr>
          <t>Jesenski praznici - Berlin, Thüringen</t>
        </r>
      </text>
    </comment>
    <comment ref="AS6" authorId="0" shapeId="0" xr:uid="{3E58F95C-362D-4EC4-A6DB-8172459C31E2}">
      <text>
        <r>
          <rPr>
            <b/>
            <sz val="9"/>
            <color indexed="81"/>
            <rFont val="Tahoma"/>
            <family val="2"/>
          </rPr>
          <t>Jesenski praznici - Baden-Wurttemberg</t>
        </r>
        <r>
          <rPr>
            <sz val="9"/>
            <color indexed="81"/>
            <rFont val="Tahoma"/>
            <family val="2"/>
            <charset val="238"/>
          </rPr>
          <t xml:space="preserve">
</t>
        </r>
      </text>
    </comment>
    <comment ref="H7" authorId="0" shapeId="0" xr:uid="{BD2BF081-0805-4582-AFCC-5C56B914552E}">
      <text>
        <r>
          <rPr>
            <b/>
            <sz val="9"/>
            <color indexed="81"/>
            <rFont val="Tahoma"/>
            <family val="2"/>
            <charset val="238"/>
          </rPr>
          <t>Zimski praznici - Mecklenburg-Vorpommern</t>
        </r>
        <r>
          <rPr>
            <sz val="9"/>
            <color indexed="81"/>
            <rFont val="Tahoma"/>
            <family val="2"/>
            <charset val="238"/>
          </rPr>
          <t xml:space="preserve">
</t>
        </r>
      </text>
    </comment>
    <comment ref="P7" authorId="0" shapeId="0" xr:uid="{A380FDA3-7540-4CB7-AD7C-8366556F7A6F}">
      <text>
        <r>
          <rPr>
            <b/>
            <sz val="9"/>
            <color indexed="81"/>
            <rFont val="Tahoma"/>
            <family val="2"/>
            <charset val="238"/>
          </rPr>
          <t>Proljetni/Uskršnji praznici - Berlin, Brandenburg</t>
        </r>
      </text>
    </comment>
    <comment ref="V7" authorId="0" shapeId="0" xr:uid="{83CEE16D-CDCB-4741-9FB6-3A79D13135A3}">
      <text>
        <r>
          <rPr>
            <b/>
            <sz val="9"/>
            <color indexed="81"/>
            <rFont val="Tahoma"/>
            <family val="2"/>
            <charset val="238"/>
          </rPr>
          <t>Praznici - Hamburg</t>
        </r>
        <r>
          <rPr>
            <sz val="9"/>
            <color indexed="81"/>
            <rFont val="Tahoma"/>
            <family val="2"/>
            <charset val="238"/>
          </rPr>
          <t xml:space="preserve">
</t>
        </r>
      </text>
    </comment>
    <comment ref="X7" authorId="1" shapeId="0" xr:uid="{59F79780-CC02-487A-8F12-1685B47E5DA7}">
      <text>
        <r>
          <rPr>
            <b/>
            <sz val="9"/>
            <color indexed="81"/>
            <rFont val="Tahoma"/>
            <family val="2"/>
            <charset val="238"/>
          </rPr>
          <t>Praznici - Bremen, Niedersachsen, Nordrhein-Westfallen</t>
        </r>
      </text>
    </comment>
    <comment ref="AA7" authorId="0" shapeId="0" xr:uid="{739CC628-62C7-4080-9303-86D907F899EE}">
      <text>
        <r>
          <rPr>
            <b/>
            <sz val="9"/>
            <color indexed="81"/>
            <rFont val="Tahoma"/>
            <family val="2"/>
            <charset val="238"/>
          </rPr>
          <t>Ljetni praznici - Berlin</t>
        </r>
        <r>
          <rPr>
            <sz val="9"/>
            <color indexed="81"/>
            <rFont val="Tahoma"/>
            <family val="2"/>
            <charset val="238"/>
          </rPr>
          <t xml:space="preserve">
</t>
        </r>
      </text>
    </comment>
    <comment ref="AS7" authorId="1" shapeId="0" xr:uid="{7F3E808D-AFB4-4F49-B61E-D14A97C09A41}">
      <text>
        <r>
          <rPr>
            <b/>
            <sz val="9"/>
            <color indexed="81"/>
            <rFont val="Tahoma"/>
            <charset val="1"/>
          </rPr>
          <t>Jesenski praznici - Bavarska</t>
        </r>
        <r>
          <rPr>
            <sz val="9"/>
            <color indexed="81"/>
            <rFont val="Tahoma"/>
            <charset val="1"/>
          </rPr>
          <t xml:space="preserve">
</t>
        </r>
      </text>
    </comment>
    <comment ref="F8" authorId="0" shapeId="0" xr:uid="{8D0D82A7-00B8-4452-B249-EE5A818E7502}">
      <text>
        <r>
          <rPr>
            <b/>
            <sz val="9"/>
            <color indexed="81"/>
            <rFont val="Tahoma"/>
            <family val="2"/>
            <charset val="238"/>
          </rPr>
          <t>Zimski praznici - Hamburg</t>
        </r>
        <r>
          <rPr>
            <sz val="9"/>
            <color indexed="81"/>
            <rFont val="Tahoma"/>
            <family val="2"/>
            <charset val="238"/>
          </rPr>
          <t xml:space="preserve">
</t>
        </r>
      </text>
    </comment>
    <comment ref="G8" authorId="0" shapeId="0" xr:uid="{00000000-0006-0000-0400-000011000000}">
      <text>
        <r>
          <rPr>
            <b/>
            <sz val="9"/>
            <color indexed="81"/>
            <rFont val="Tahoma"/>
            <family val="2"/>
            <charset val="238"/>
          </rPr>
          <t>Zimski praznici - Bremen, Niedersachsen</t>
        </r>
        <r>
          <rPr>
            <sz val="9"/>
            <color indexed="81"/>
            <rFont val="Tahoma"/>
            <family val="2"/>
            <charset val="238"/>
          </rPr>
          <t xml:space="preserve">
</t>
        </r>
      </text>
    </comment>
    <comment ref="H8" authorId="0" shapeId="0" xr:uid="{4E4749D7-DA3D-4F7F-9B05-390E4BA74176}">
      <text>
        <r>
          <rPr>
            <b/>
            <sz val="9"/>
            <color indexed="81"/>
            <rFont val="Tahoma"/>
            <family val="2"/>
            <charset val="238"/>
          </rPr>
          <t xml:space="preserve">Zimski praznici - Sachsen-Anhalt, Thuringen
</t>
        </r>
      </text>
    </comment>
    <comment ref="I8" authorId="0" shapeId="0" xr:uid="{CAE61F8E-AB55-48A5-8FBC-F3D7C800E93C}">
      <text>
        <r>
          <rPr>
            <b/>
            <sz val="9"/>
            <color indexed="81"/>
            <rFont val="Tahoma"/>
            <family val="2"/>
            <charset val="238"/>
          </rPr>
          <t xml:space="preserve">Zimski praznici - </t>
        </r>
        <r>
          <rPr>
            <sz val="9"/>
            <color indexed="81"/>
            <rFont val="Tahoma"/>
            <family val="2"/>
            <charset val="238"/>
          </rPr>
          <t xml:space="preserve">
</t>
        </r>
        <r>
          <rPr>
            <b/>
            <sz val="9"/>
            <color indexed="81"/>
            <rFont val="Tahoma"/>
            <family val="2"/>
          </rPr>
          <t>Rheinland-Pfalz</t>
        </r>
      </text>
    </comment>
    <comment ref="P8" authorId="0" shapeId="0" xr:uid="{BFADF468-0A3F-4CF0-852B-30DB1F1F4B21}">
      <text>
        <r>
          <rPr>
            <b/>
            <sz val="9"/>
            <color indexed="81"/>
            <rFont val="Tahoma"/>
            <family val="2"/>
            <charset val="238"/>
          </rPr>
          <t>Uskršnji praznici - Bavarska</t>
        </r>
      </text>
    </comment>
    <comment ref="W8" authorId="0" shapeId="0" xr:uid="{C7CAFF2F-8F25-4E67-9ECB-F856227C7056}">
      <text>
        <r>
          <rPr>
            <b/>
            <sz val="9"/>
            <color indexed="81"/>
            <rFont val="Tahoma"/>
            <family val="2"/>
            <charset val="238"/>
          </rPr>
          <t xml:space="preserve">Praznici - Mecklenburg-Vorpommern </t>
        </r>
        <r>
          <rPr>
            <sz val="9"/>
            <color indexed="81"/>
            <rFont val="Tahoma"/>
            <family val="2"/>
            <charset val="238"/>
          </rPr>
          <t xml:space="preserve">
</t>
        </r>
      </text>
    </comment>
    <comment ref="AA8" authorId="0" shapeId="0" xr:uid="{AF00F43F-8691-4E4A-95FD-BE439E517626}">
      <text>
        <r>
          <rPr>
            <b/>
            <sz val="9"/>
            <color indexed="81"/>
            <rFont val="Tahoma"/>
            <family val="2"/>
            <charset val="238"/>
          </rPr>
          <t>Ljetni praznici - Brandenburg</t>
        </r>
        <r>
          <rPr>
            <sz val="9"/>
            <color indexed="81"/>
            <rFont val="Tahoma"/>
            <family val="2"/>
            <charset val="238"/>
          </rPr>
          <t xml:space="preserve">
</t>
        </r>
      </text>
    </comment>
    <comment ref="AP8" authorId="0" shapeId="0" xr:uid="{30B97D0B-9A5A-46E5-9989-C114D3B0B8DD}">
      <text>
        <r>
          <rPr>
            <b/>
            <sz val="9"/>
            <color indexed="81"/>
            <rFont val="Tahoma"/>
            <family val="2"/>
          </rPr>
          <t>Jesenski praznici - Brandenburg, Bremen, Hamburg, Niedersachsen, Schleswig-Holstein</t>
        </r>
      </text>
    </comment>
    <comment ref="I9" authorId="0" shapeId="0" xr:uid="{447E1D03-9BCA-4C13-80E7-7231EB491F75}">
      <text>
        <r>
          <rPr>
            <b/>
            <sz val="9"/>
            <color indexed="81"/>
            <rFont val="Tahoma"/>
            <family val="2"/>
            <charset val="238"/>
          </rPr>
          <t xml:space="preserve">Zimski praznici - Saarland
</t>
        </r>
      </text>
    </comment>
    <comment ref="N9" authorId="0" shapeId="0" xr:uid="{740D20AB-9E0A-41C0-AAF4-CA703189F281}">
      <text>
        <r>
          <rPr>
            <b/>
            <sz val="9"/>
            <color indexed="81"/>
            <rFont val="Tahoma"/>
            <family val="2"/>
            <charset val="238"/>
          </rPr>
          <t>Proljetni/Uskršnji praznici - Bremen</t>
        </r>
      </text>
    </comment>
    <comment ref="V9" authorId="0" shapeId="0" xr:uid="{B287B69C-4749-483E-9081-58B9DA291FC3}">
      <text>
        <r>
          <rPr>
            <b/>
            <sz val="9"/>
            <color indexed="81"/>
            <rFont val="Tahoma"/>
            <family val="2"/>
            <charset val="238"/>
          </rPr>
          <t>Praznici - Sachsen-Anhalt</t>
        </r>
        <r>
          <rPr>
            <sz val="9"/>
            <color indexed="81"/>
            <rFont val="Tahoma"/>
            <family val="2"/>
            <charset val="238"/>
          </rPr>
          <t xml:space="preserve">
</t>
        </r>
      </text>
    </comment>
    <comment ref="AA9" authorId="0" shapeId="0" xr:uid="{C4D18ABA-394A-48F5-93BE-683081C4A899}">
      <text>
        <r>
          <rPr>
            <b/>
            <sz val="9"/>
            <color indexed="81"/>
            <rFont val="Tahoma"/>
            <family val="2"/>
            <charset val="238"/>
          </rPr>
          <t>Ljetni praznici - Mecklenburg-Vorpommern, Schleswig-Holstein</t>
        </r>
        <r>
          <rPr>
            <sz val="9"/>
            <color indexed="81"/>
            <rFont val="Tahoma"/>
            <family val="2"/>
            <charset val="238"/>
          </rPr>
          <t xml:space="preserve">
</t>
        </r>
      </text>
    </comment>
    <comment ref="AO9" authorId="0" shapeId="0" xr:uid="{3EC1697F-5319-4EF6-A544-418B6618E8DA}">
      <text>
        <r>
          <rPr>
            <b/>
            <sz val="9"/>
            <color indexed="81"/>
            <rFont val="Tahoma"/>
            <family val="2"/>
          </rPr>
          <t>Jesenski praznici - Hessen</t>
        </r>
        <r>
          <rPr>
            <sz val="9"/>
            <color indexed="81"/>
            <rFont val="Tahoma"/>
            <family val="2"/>
            <charset val="238"/>
          </rPr>
          <t xml:space="preserve">
</t>
        </r>
      </text>
    </comment>
    <comment ref="P10" authorId="0" shapeId="0" xr:uid="{AF5A0E9A-8CEA-49AE-A832-B3A9D3ABEEC4}">
      <text>
        <r>
          <rPr>
            <b/>
            <sz val="9"/>
            <color indexed="81"/>
            <rFont val="Tahoma"/>
            <family val="2"/>
            <charset val="238"/>
          </rPr>
          <t>Proljetni/Uskršnji praznici - Mecklenburg-Vorpommern</t>
        </r>
      </text>
    </comment>
    <comment ref="W10" authorId="1" shapeId="0" xr:uid="{AD25E3DD-5783-443A-A65D-1EEA9BA21C51}">
      <text>
        <r>
          <rPr>
            <b/>
            <sz val="9"/>
            <color indexed="81"/>
            <rFont val="Tahoma"/>
            <charset val="1"/>
          </rPr>
          <t>Uzašašće - Brandenburg, Bremen</t>
        </r>
      </text>
    </comment>
    <comment ref="AB10" authorId="0" shapeId="0" xr:uid="{CDD6D741-4A0F-4B9A-BDD3-B524B9A32AD7}">
      <text>
        <r>
          <rPr>
            <b/>
            <sz val="9"/>
            <color indexed="81"/>
            <rFont val="Tahoma"/>
            <family val="2"/>
            <charset val="238"/>
          </rPr>
          <t>Ljetni praznici - Mecklenburg-Vorpommern, Schleswig-Holstein</t>
        </r>
        <r>
          <rPr>
            <sz val="9"/>
            <color indexed="81"/>
            <rFont val="Tahoma"/>
            <family val="2"/>
            <charset val="238"/>
          </rPr>
          <t xml:space="preserve">
</t>
        </r>
      </text>
    </comment>
    <comment ref="AP10" authorId="0" shapeId="0" xr:uid="{EEF7481D-2A17-446D-AB08-F0C256F644AE}">
      <text>
        <r>
          <rPr>
            <b/>
            <sz val="9"/>
            <color indexed="81"/>
            <rFont val="Tahoma"/>
            <family val="2"/>
            <charset val="238"/>
          </rPr>
          <t>Jesenski praznici - Mecklenburg-Vorpommern</t>
        </r>
        <r>
          <rPr>
            <sz val="9"/>
            <color indexed="81"/>
            <rFont val="Tahoma"/>
            <family val="2"/>
            <charset val="238"/>
          </rPr>
          <t xml:space="preserve">
</t>
        </r>
      </text>
    </comment>
    <comment ref="O11" authorId="1" shapeId="0" xr:uid="{C4DE0B2F-F860-44A6-B886-596BB928A047}">
      <text>
        <r>
          <rPr>
            <b/>
            <sz val="9"/>
            <color indexed="81"/>
            <rFont val="Tahoma"/>
            <charset val="1"/>
          </rPr>
          <t>Proljetni/Uskršnji praznici - Niedersachsen</t>
        </r>
      </text>
    </comment>
    <comment ref="AD11" authorId="0" shapeId="0" xr:uid="{C310F6E6-656F-44C0-BF82-D402EA3219B4}">
      <text>
        <r>
          <rPr>
            <b/>
            <sz val="9"/>
            <color indexed="81"/>
            <rFont val="Tahoma"/>
            <family val="2"/>
            <charset val="238"/>
          </rPr>
          <t>Ljetni praznici - Bremen/Niedersachsen, Sachsen-Anhalt</t>
        </r>
        <r>
          <rPr>
            <sz val="9"/>
            <color indexed="81"/>
            <rFont val="Tahoma"/>
            <family val="2"/>
            <charset val="238"/>
          </rPr>
          <t xml:space="preserve">
</t>
        </r>
      </text>
    </comment>
    <comment ref="AQ11" authorId="0" shapeId="0" xr:uid="{5903F392-15B5-4C83-AEC4-EFB10247FE88}">
      <text>
        <r>
          <rPr>
            <b/>
            <sz val="9"/>
            <color indexed="81"/>
            <rFont val="Tahoma"/>
            <family val="2"/>
          </rPr>
          <t xml:space="preserve">Jesenski praznici -  Nordrhein-Westfalen
</t>
        </r>
      </text>
    </comment>
    <comment ref="P12" authorId="1" shapeId="0" xr:uid="{ED32F4A8-6B27-46BF-A0B2-2271D5461D70}">
      <text>
        <r>
          <rPr>
            <b/>
            <sz val="9"/>
            <color indexed="81"/>
            <rFont val="Tahoma"/>
            <charset val="1"/>
          </rPr>
          <t>Proljetni/Uskršnji praznici - Rheinland-Pfalz</t>
        </r>
      </text>
    </comment>
    <comment ref="AC12" authorId="0" shapeId="0" xr:uid="{18FA7FCD-63BB-447D-942E-76880DC86325}">
      <text>
        <r>
          <rPr>
            <b/>
            <sz val="9"/>
            <color indexed="81"/>
            <rFont val="Tahoma"/>
            <family val="2"/>
            <charset val="238"/>
          </rPr>
          <t>Ljetni praznici - Rheinland-Pfalz, Hessen, Saarland</t>
        </r>
        <r>
          <rPr>
            <sz val="9"/>
            <color indexed="81"/>
            <rFont val="Tahoma"/>
            <family val="2"/>
            <charset val="238"/>
          </rPr>
          <t xml:space="preserve">
</t>
        </r>
      </text>
    </comment>
    <comment ref="AO12" authorId="0" shapeId="0" xr:uid="{08BADF20-EF3D-4DEF-B98A-B22D7FEA3A89}">
      <text>
        <r>
          <rPr>
            <b/>
            <sz val="9"/>
            <color indexed="81"/>
            <rFont val="Tahoma"/>
            <family val="2"/>
          </rPr>
          <t>Jesenski praznici - Rheinland-Pfalz</t>
        </r>
      </text>
    </comment>
    <comment ref="P13" authorId="0" shapeId="0" xr:uid="{B0D796BC-CC13-413F-A8AB-409230E9A4D0}">
      <text>
        <r>
          <rPr>
            <b/>
            <sz val="9"/>
            <color indexed="81"/>
            <rFont val="Tahoma"/>
            <family val="2"/>
            <charset val="238"/>
          </rPr>
          <t>Proljetni/Uskršnji praznici - Sachsen-Anhalt</t>
        </r>
        <r>
          <rPr>
            <sz val="9"/>
            <color indexed="81"/>
            <rFont val="Tahoma"/>
            <family val="2"/>
            <charset val="238"/>
          </rPr>
          <t xml:space="preserve">
</t>
        </r>
      </text>
    </comment>
    <comment ref="Q13" authorId="1" shapeId="0" xr:uid="{6A0C1534-6926-4844-A1AB-FB90956C722B}">
      <text>
        <r>
          <rPr>
            <b/>
            <sz val="9"/>
            <color indexed="81"/>
            <rFont val="Tahoma"/>
            <charset val="1"/>
          </rPr>
          <t>Proljetni/Uskršnji praznici - Saarland</t>
        </r>
      </text>
    </comment>
    <comment ref="AE13" authorId="0" shapeId="0" xr:uid="{60D2F213-227C-4A7D-9148-ABBB1D7DAAFE}">
      <text>
        <r>
          <rPr>
            <b/>
            <sz val="9"/>
            <color indexed="81"/>
            <rFont val="Tahoma"/>
            <family val="2"/>
            <charset val="238"/>
          </rPr>
          <t>Ljetni praznici - Thuringen, Sachsen</t>
        </r>
        <r>
          <rPr>
            <sz val="9"/>
            <color indexed="81"/>
            <rFont val="Tahoma"/>
            <family val="2"/>
            <charset val="238"/>
          </rPr>
          <t xml:space="preserve">
</t>
        </r>
      </text>
    </comment>
    <comment ref="AQ13" authorId="1" shapeId="0" xr:uid="{040E7A5A-92C1-41D5-B93C-124D88214CCC}">
      <text>
        <r>
          <rPr>
            <b/>
            <sz val="9"/>
            <color indexed="81"/>
            <rFont val="Tahoma"/>
            <family val="2"/>
          </rPr>
          <t>Jesenski praznici - Sachsen</t>
        </r>
      </text>
    </comment>
    <comment ref="P14" authorId="0" shapeId="0" xr:uid="{297D10D3-1079-4384-B93E-CB387A08B245}">
      <text>
        <r>
          <rPr>
            <b/>
            <sz val="9"/>
            <color indexed="81"/>
            <rFont val="Tahoma"/>
            <family val="2"/>
            <charset val="238"/>
          </rPr>
          <t>Proljetni/Uskršnji praznici - Sachsen</t>
        </r>
      </text>
    </comment>
    <comment ref="AE14" authorId="0" shapeId="0" xr:uid="{4E0209C6-EF11-4C28-9B67-2D9366DDFB4C}">
      <text>
        <r>
          <rPr>
            <b/>
            <sz val="9"/>
            <color indexed="81"/>
            <rFont val="Tahoma"/>
            <family val="2"/>
            <charset val="238"/>
          </rPr>
          <t>Ljetni praznici - Thuringen, Sachsen</t>
        </r>
        <r>
          <rPr>
            <sz val="9"/>
            <color indexed="81"/>
            <rFont val="Tahoma"/>
            <family val="2"/>
            <charset val="238"/>
          </rPr>
          <t xml:space="preserve">
</t>
        </r>
      </text>
    </comment>
    <comment ref="O15" authorId="0" shapeId="0" xr:uid="{AED51D90-501A-4217-BCF5-14B3C0DB20FA}">
      <text>
        <r>
          <rPr>
            <b/>
            <sz val="9"/>
            <color indexed="81"/>
            <rFont val="Tahoma"/>
            <family val="2"/>
            <charset val="238"/>
          </rPr>
          <t>Proljetni/Uskršnji praznici - Schleswig-Holstein</t>
        </r>
        <r>
          <rPr>
            <sz val="9"/>
            <color indexed="81"/>
            <rFont val="Tahoma"/>
            <family val="2"/>
            <charset val="238"/>
          </rPr>
          <t xml:space="preserve">
</t>
        </r>
      </text>
    </comment>
    <comment ref="AB15" authorId="0" shapeId="0" xr:uid="{DC3839BB-06EB-47C9-9DCA-2CA802E08889}">
      <text>
        <r>
          <rPr>
            <b/>
            <sz val="9"/>
            <color indexed="81"/>
            <rFont val="Tahoma"/>
            <family val="2"/>
            <charset val="238"/>
          </rPr>
          <t>Ljetni praznici - Nordrhein-Westfalen</t>
        </r>
        <r>
          <rPr>
            <sz val="9"/>
            <color indexed="81"/>
            <rFont val="Tahoma"/>
            <family val="2"/>
            <charset val="238"/>
          </rPr>
          <t xml:space="preserve">
</t>
        </r>
      </text>
    </comment>
    <comment ref="AP15" authorId="0" shapeId="0" xr:uid="{5F2DBB5F-6D23-440E-A42C-0075792C9089}">
      <text>
        <r>
          <rPr>
            <b/>
            <sz val="9"/>
            <color indexed="81"/>
            <rFont val="Tahoma"/>
            <family val="2"/>
          </rPr>
          <t>Jesenski praznici - Schleswig-Holstein</t>
        </r>
        <r>
          <rPr>
            <sz val="9"/>
            <color indexed="81"/>
            <rFont val="Tahoma"/>
            <family val="2"/>
            <charset val="238"/>
          </rPr>
          <t xml:space="preserve">
</t>
        </r>
      </text>
    </comment>
    <comment ref="AF16" authorId="0" shapeId="0" xr:uid="{CDB41B5A-D168-4F7A-8E4B-98D8B643AE11}">
      <text>
        <r>
          <rPr>
            <b/>
            <sz val="9"/>
            <color indexed="81"/>
            <rFont val="Tahoma"/>
            <family val="2"/>
            <charset val="238"/>
          </rPr>
          <t>Ljetni praznici - Baden-Wurttenmberg</t>
        </r>
        <r>
          <rPr>
            <sz val="9"/>
            <color indexed="81"/>
            <rFont val="Tahoma"/>
            <family val="2"/>
            <charset val="238"/>
          </rPr>
          <t xml:space="preserve">
</t>
        </r>
      </text>
    </comment>
    <comment ref="AF17" authorId="0" shapeId="0" xr:uid="{F8815DBB-5820-4EF5-B6C3-CA7B8151ED2F}">
      <text>
        <r>
          <rPr>
            <b/>
            <sz val="9"/>
            <color indexed="81"/>
            <rFont val="Tahoma"/>
            <family val="2"/>
            <charset val="238"/>
          </rPr>
          <t>Bavarska</t>
        </r>
        <r>
          <rPr>
            <sz val="9"/>
            <color indexed="81"/>
            <rFont val="Tahoma"/>
            <family val="2"/>
            <charset val="238"/>
          </rPr>
          <t xml:space="preserve">
</t>
        </r>
      </text>
    </comment>
    <comment ref="X53" authorId="0" shapeId="0" xr:uid="{00000000-0006-0000-0400-000038000000}">
      <text>
        <r>
          <rPr>
            <b/>
            <sz val="9"/>
            <color indexed="81"/>
            <rFont val="Tahoma"/>
            <family val="2"/>
            <charset val="238"/>
          </rPr>
          <t>Zimski praznici - Berlin, Brandenburg</t>
        </r>
        <r>
          <rPr>
            <sz val="9"/>
            <color indexed="81"/>
            <rFont val="Tahoma"/>
            <family val="2"/>
            <charset val="238"/>
          </rPr>
          <t xml:space="preserve">
</t>
        </r>
      </text>
    </comment>
    <comment ref="X54" authorId="0" shapeId="0" xr:uid="{00000000-0006-0000-0400-000039000000}">
      <text>
        <r>
          <rPr>
            <b/>
            <sz val="9"/>
            <color indexed="81"/>
            <rFont val="Tahoma"/>
            <family val="2"/>
            <charset val="238"/>
          </rPr>
          <t>Zimski praznici - Bremen, Niedersachsen</t>
        </r>
        <r>
          <rPr>
            <sz val="9"/>
            <color indexed="81"/>
            <rFont val="Tahoma"/>
            <family val="2"/>
            <charset val="238"/>
          </rPr>
          <t xml:space="preserve">
</t>
        </r>
      </text>
    </comment>
    <comment ref="X55" authorId="0" shapeId="0" xr:uid="{00000000-0006-0000-0400-00003A000000}">
      <text>
        <r>
          <rPr>
            <b/>
            <sz val="9"/>
            <color indexed="81"/>
            <rFont val="Tahoma"/>
            <family val="2"/>
            <charset val="238"/>
          </rPr>
          <t>Zimski praznici - Hamburg</t>
        </r>
        <r>
          <rPr>
            <sz val="9"/>
            <color indexed="81"/>
            <rFont val="Tahoma"/>
            <family val="2"/>
            <charset val="238"/>
          </rPr>
          <t xml:space="preserve">
</t>
        </r>
      </text>
    </comment>
    <comment ref="X56" authorId="0" shapeId="0" xr:uid="{00000000-0006-0000-0400-00003B000000}">
      <text>
        <r>
          <rPr>
            <b/>
            <sz val="9"/>
            <color indexed="81"/>
            <rFont val="Tahoma"/>
            <family val="2"/>
            <charset val="238"/>
          </rPr>
          <t>Zimski praznici - Mecklenburg-Vorpommern</t>
        </r>
        <r>
          <rPr>
            <sz val="9"/>
            <color indexed="81"/>
            <rFont val="Tahoma"/>
            <family val="2"/>
            <charset val="238"/>
          </rPr>
          <t xml:space="preserve">
</t>
        </r>
      </text>
    </comment>
    <comment ref="X57" authorId="0" shapeId="0" xr:uid="{00000000-0006-0000-0400-00003C000000}">
      <text>
        <r>
          <rPr>
            <b/>
            <sz val="9"/>
            <color indexed="81"/>
            <rFont val="Tahoma"/>
            <family val="2"/>
            <charset val="238"/>
          </rPr>
          <t xml:space="preserve">Zimski praznici - </t>
        </r>
        <r>
          <rPr>
            <sz val="9"/>
            <color indexed="81"/>
            <rFont val="Tahoma"/>
            <family val="2"/>
            <charset val="238"/>
          </rPr>
          <t xml:space="preserve">
</t>
        </r>
        <r>
          <rPr>
            <b/>
            <sz val="9"/>
            <color indexed="81"/>
            <rFont val="Tahoma"/>
            <family val="2"/>
          </rPr>
          <t>Rheinland-Pfalz</t>
        </r>
      </text>
    </comment>
    <comment ref="X58" authorId="0" shapeId="0" xr:uid="{00000000-0006-0000-0400-00003D000000}">
      <text>
        <r>
          <rPr>
            <b/>
            <sz val="9"/>
            <color indexed="81"/>
            <rFont val="Tahoma"/>
            <family val="2"/>
            <charset val="238"/>
          </rPr>
          <t xml:space="preserve">Zimski praznici - Saarland
</t>
        </r>
      </text>
    </comment>
    <comment ref="X59" authorId="0" shapeId="0" xr:uid="{00000000-0006-0000-0400-00003E000000}">
      <text>
        <r>
          <rPr>
            <b/>
            <sz val="9"/>
            <color indexed="81"/>
            <rFont val="Tahoma"/>
            <family val="2"/>
            <charset val="238"/>
          </rPr>
          <t>Zimski praznici - Sachsen</t>
        </r>
        <r>
          <rPr>
            <sz val="9"/>
            <color indexed="81"/>
            <rFont val="Tahoma"/>
            <family val="2"/>
            <charset val="238"/>
          </rPr>
          <t xml:space="preserve">
</t>
        </r>
      </text>
    </comment>
    <comment ref="X60" authorId="0" shapeId="0" xr:uid="{00000000-0006-0000-0400-00003F000000}">
      <text>
        <r>
          <rPr>
            <b/>
            <sz val="9"/>
            <color indexed="81"/>
            <rFont val="Tahoma"/>
            <family val="2"/>
            <charset val="238"/>
          </rPr>
          <t xml:space="preserve">Zimski praznici - Sachsen-Anhalt, Thuringen
</t>
        </r>
      </text>
    </comment>
    <comment ref="X61" authorId="0" shapeId="0" xr:uid="{00000000-0006-0000-0400-000040000000}">
      <text>
        <r>
          <rPr>
            <b/>
            <sz val="9"/>
            <color indexed="81"/>
            <rFont val="Tahoma"/>
            <family val="2"/>
            <charset val="238"/>
          </rPr>
          <t>Proljetni/Uskršnji praznici - Baden-Württemberg, Hessen, Nordrhein-Westfalen, Thüringen</t>
        </r>
      </text>
    </comment>
    <comment ref="X62" authorId="0" shapeId="0" xr:uid="{00000000-0006-0000-0400-000041000000}">
      <text>
        <r>
          <rPr>
            <b/>
            <sz val="9"/>
            <color indexed="81"/>
            <rFont val="Tahoma"/>
            <family val="2"/>
            <charset val="238"/>
          </rPr>
          <t>Proljetni/Uskršnji praznici - Berlin, Brandenburg</t>
        </r>
      </text>
    </comment>
    <comment ref="X63" authorId="0" shapeId="0" xr:uid="{00000000-0006-0000-0400-000042000000}">
      <text>
        <r>
          <rPr>
            <b/>
            <sz val="9"/>
            <color indexed="81"/>
            <rFont val="Tahoma"/>
            <family val="2"/>
            <charset val="238"/>
          </rPr>
          <t>Proljetni praznici- Bavarska</t>
        </r>
      </text>
    </comment>
    <comment ref="X64" authorId="0" shapeId="0" xr:uid="{00000000-0006-0000-0400-000043000000}">
      <text>
        <r>
          <rPr>
            <b/>
            <sz val="9"/>
            <color indexed="81"/>
            <rFont val="Tahoma"/>
            <family val="2"/>
            <charset val="238"/>
          </rPr>
          <t>Uskršnji praznici - Bavarska</t>
        </r>
      </text>
    </comment>
    <comment ref="X65" authorId="0" shapeId="0" xr:uid="{00000000-0006-0000-0400-000044000000}">
      <text>
        <r>
          <rPr>
            <b/>
            <sz val="9"/>
            <color indexed="81"/>
            <rFont val="Tahoma"/>
            <family val="2"/>
            <charset val="238"/>
          </rPr>
          <t>Proljetni/Uskršnji praznici - Bremen</t>
        </r>
      </text>
    </comment>
    <comment ref="X66" authorId="0" shapeId="0" xr:uid="{00000000-0006-0000-0400-000045000000}">
      <text>
        <r>
          <rPr>
            <b/>
            <sz val="9"/>
            <color indexed="81"/>
            <rFont val="Tahoma"/>
            <family val="2"/>
            <charset val="238"/>
          </rPr>
          <t xml:space="preserve">Proljetni praznici - Hamburg
</t>
        </r>
      </text>
    </comment>
    <comment ref="X67" authorId="0" shapeId="0" xr:uid="{00000000-0006-0000-0400-000046000000}">
      <text>
        <r>
          <rPr>
            <b/>
            <sz val="9"/>
            <color indexed="81"/>
            <rFont val="Tahoma"/>
            <family val="2"/>
            <charset val="238"/>
          </rPr>
          <t>Proljetni/Uskršnji praznici - Mecklenburg-Vorpommern</t>
        </r>
      </text>
    </comment>
    <comment ref="X68" authorId="1" shapeId="0" xr:uid="{00000000-0006-0000-0400-000047000000}">
      <text>
        <r>
          <rPr>
            <b/>
            <sz val="9"/>
            <color indexed="81"/>
            <rFont val="Tahoma"/>
            <charset val="1"/>
          </rPr>
          <t>Proljetni/Uskršnji praznici - Niedersachsen</t>
        </r>
      </text>
    </comment>
    <comment ref="X69" authorId="1" shapeId="0" xr:uid="{00000000-0006-0000-0400-000048000000}">
      <text>
        <r>
          <rPr>
            <b/>
            <sz val="9"/>
            <color indexed="81"/>
            <rFont val="Tahoma"/>
            <charset val="1"/>
          </rPr>
          <t>Proljetni/Uskršnji praznici - Rheinland-Pfalz</t>
        </r>
      </text>
    </comment>
    <comment ref="X70" authorId="1" shapeId="0" xr:uid="{00000000-0006-0000-0400-000049000000}">
      <text>
        <r>
          <rPr>
            <b/>
            <sz val="9"/>
            <color indexed="81"/>
            <rFont val="Tahoma"/>
            <charset val="1"/>
          </rPr>
          <t>Proljetni/Uskršnji praznici - Saarland</t>
        </r>
      </text>
    </comment>
    <comment ref="X71" authorId="0" shapeId="0" xr:uid="{00000000-0006-0000-0400-00004A000000}">
      <text>
        <r>
          <rPr>
            <b/>
            <sz val="9"/>
            <color indexed="81"/>
            <rFont val="Tahoma"/>
            <family val="2"/>
            <charset val="238"/>
          </rPr>
          <t>Proljetni/Uskršnji praznici - Sachsen</t>
        </r>
      </text>
    </comment>
    <comment ref="X72" authorId="0" shapeId="0" xr:uid="{00000000-0006-0000-0400-00004B000000}">
      <text>
        <r>
          <rPr>
            <b/>
            <sz val="9"/>
            <color indexed="81"/>
            <rFont val="Tahoma"/>
            <family val="2"/>
            <charset val="238"/>
          </rPr>
          <t>Proljetni/Uskršnji praznici - Sachsen-Anhalt</t>
        </r>
        <r>
          <rPr>
            <sz val="9"/>
            <color indexed="81"/>
            <rFont val="Tahoma"/>
            <family val="2"/>
            <charset val="238"/>
          </rPr>
          <t xml:space="preserve">
</t>
        </r>
      </text>
    </comment>
    <comment ref="X73" authorId="0" shapeId="0" xr:uid="{00000000-0006-0000-0400-00004C000000}">
      <text>
        <r>
          <rPr>
            <b/>
            <sz val="9"/>
            <color indexed="81"/>
            <rFont val="Tahoma"/>
            <family val="2"/>
            <charset val="238"/>
          </rPr>
          <t>Proljetni/Uskršnji praznici - Schleswig-Holstein</t>
        </r>
        <r>
          <rPr>
            <sz val="9"/>
            <color indexed="81"/>
            <rFont val="Tahoma"/>
            <family val="2"/>
            <charset val="238"/>
          </rPr>
          <t xml:space="preserve">
</t>
        </r>
      </text>
    </comment>
    <comment ref="X74" authorId="0" shapeId="0" xr:uid="{00000000-0006-0000-0400-00004D000000}">
      <text>
        <r>
          <rPr>
            <b/>
            <sz val="9"/>
            <color indexed="81"/>
            <rFont val="Tahoma"/>
            <family val="2"/>
            <charset val="238"/>
          </rPr>
          <t>Praznici - Baden-Württemberg, Bavarska</t>
        </r>
      </text>
    </comment>
    <comment ref="X75" authorId="1" shapeId="0" xr:uid="{00000000-0006-0000-0400-00004E000000}">
      <text>
        <r>
          <rPr>
            <b/>
            <sz val="9"/>
            <color indexed="81"/>
            <rFont val="Tahoma"/>
            <charset val="1"/>
          </rPr>
          <t>Praznici - Berlin, Bremen, Niedersachsen, Sachsen, Schleswig-Holstein, Thüringen</t>
        </r>
      </text>
    </comment>
    <comment ref="X76" authorId="1" shapeId="0" xr:uid="{D2A1A39E-407D-43AC-A6D4-5A7FCE0B918F}">
      <text>
        <r>
          <rPr>
            <b/>
            <sz val="9"/>
            <color indexed="81"/>
            <rFont val="Tahoma"/>
            <family val="2"/>
            <charset val="238"/>
          </rPr>
          <t>Praznici - Bremen, Niedersachsen, Nordrhein-Westfallen</t>
        </r>
      </text>
    </comment>
    <comment ref="X77" authorId="0" shapeId="0" xr:uid="{00000000-0006-0000-0400-000050000000}">
      <text>
        <r>
          <rPr>
            <b/>
            <sz val="9"/>
            <color indexed="81"/>
            <rFont val="Tahoma"/>
            <family val="2"/>
            <charset val="238"/>
          </rPr>
          <t>Praznici - Hamburg</t>
        </r>
        <r>
          <rPr>
            <sz val="9"/>
            <color indexed="81"/>
            <rFont val="Tahoma"/>
            <family val="2"/>
            <charset val="238"/>
          </rPr>
          <t xml:space="preserve">
</t>
        </r>
      </text>
    </comment>
    <comment ref="X78" authorId="0" shapeId="0" xr:uid="{00000000-0006-0000-0400-000052000000}">
      <text>
        <r>
          <rPr>
            <b/>
            <sz val="9"/>
            <color indexed="81"/>
            <rFont val="Tahoma"/>
            <family val="2"/>
            <charset val="238"/>
          </rPr>
          <t xml:space="preserve">Praznici - Mecklenburg-Vorpommern </t>
        </r>
        <r>
          <rPr>
            <sz val="9"/>
            <color indexed="81"/>
            <rFont val="Tahoma"/>
            <family val="2"/>
            <charset val="238"/>
          </rPr>
          <t xml:space="preserve">
</t>
        </r>
      </text>
    </comment>
    <comment ref="X79" authorId="0" shapeId="0" xr:uid="{00000000-0006-0000-0400-000053000000}">
      <text>
        <r>
          <rPr>
            <b/>
            <sz val="9"/>
            <color indexed="81"/>
            <rFont val="Tahoma"/>
            <family val="2"/>
            <charset val="238"/>
          </rPr>
          <t>Praznici - Sachsen-Anhalt</t>
        </r>
        <r>
          <rPr>
            <sz val="9"/>
            <color indexed="81"/>
            <rFont val="Tahoma"/>
            <family val="2"/>
            <charset val="238"/>
          </rPr>
          <t xml:space="preserve">
</t>
        </r>
      </text>
    </comment>
    <comment ref="X80" authorId="1" shapeId="0" xr:uid="{00000000-0006-0000-0400-000054000000}">
      <text>
        <r>
          <rPr>
            <b/>
            <sz val="9"/>
            <color indexed="81"/>
            <rFont val="Tahoma"/>
            <charset val="1"/>
          </rPr>
          <t>Uzašašće - Brandenburg, Bremen</t>
        </r>
      </text>
    </comment>
    <comment ref="X81" authorId="0" shapeId="0" xr:uid="{00000000-0006-0000-0400-000055000000}">
      <text>
        <r>
          <rPr>
            <b/>
            <sz val="9"/>
            <color indexed="81"/>
            <rFont val="Tahoma"/>
            <family val="2"/>
            <charset val="238"/>
          </rPr>
          <t>Ljetni praznici - Hamburg</t>
        </r>
      </text>
    </comment>
    <comment ref="X82" authorId="0" shapeId="0" xr:uid="{00000000-0006-0000-0400-000056000000}">
      <text>
        <r>
          <rPr>
            <b/>
            <sz val="9"/>
            <color indexed="81"/>
            <rFont val="Tahoma"/>
            <family val="2"/>
            <charset val="238"/>
          </rPr>
          <t>Ljetni praznici - Berlin</t>
        </r>
        <r>
          <rPr>
            <sz val="9"/>
            <color indexed="81"/>
            <rFont val="Tahoma"/>
            <family val="2"/>
            <charset val="238"/>
          </rPr>
          <t xml:space="preserve">
</t>
        </r>
      </text>
    </comment>
    <comment ref="X83" authorId="0" shapeId="0" xr:uid="{00000000-0006-0000-0400-000057000000}">
      <text>
        <r>
          <rPr>
            <b/>
            <sz val="9"/>
            <color indexed="81"/>
            <rFont val="Tahoma"/>
            <family val="2"/>
            <charset val="238"/>
          </rPr>
          <t>Ljetni praznici - Brandenburg</t>
        </r>
        <r>
          <rPr>
            <sz val="9"/>
            <color indexed="81"/>
            <rFont val="Tahoma"/>
            <family val="2"/>
            <charset val="238"/>
          </rPr>
          <t xml:space="preserve">
</t>
        </r>
      </text>
    </comment>
    <comment ref="X84" authorId="0" shapeId="0" xr:uid="{00000000-0006-0000-0400-000058000000}">
      <text>
        <r>
          <rPr>
            <b/>
            <sz val="9"/>
            <color indexed="81"/>
            <rFont val="Tahoma"/>
            <family val="2"/>
            <charset val="238"/>
          </rPr>
          <t>Ljetni praznici - Mecklenburg-Vorpommern, Schleswig-Holstein</t>
        </r>
        <r>
          <rPr>
            <sz val="9"/>
            <color indexed="81"/>
            <rFont val="Tahoma"/>
            <family val="2"/>
            <charset val="238"/>
          </rPr>
          <t xml:space="preserve">
</t>
        </r>
      </text>
    </comment>
    <comment ref="X85" authorId="0" shapeId="0" xr:uid="{69CFF2EB-4917-4189-A4DC-7324C1FC48C6}">
      <text>
        <r>
          <rPr>
            <b/>
            <sz val="9"/>
            <color indexed="81"/>
            <rFont val="Tahoma"/>
            <family val="2"/>
            <charset val="238"/>
          </rPr>
          <t>Ljetni praznici - Mecklenburg-Vorpommern, Schleswig-Holstein</t>
        </r>
        <r>
          <rPr>
            <sz val="9"/>
            <color indexed="81"/>
            <rFont val="Tahoma"/>
            <family val="2"/>
            <charset val="238"/>
          </rPr>
          <t xml:space="preserve">
</t>
        </r>
      </text>
    </comment>
    <comment ref="X86" authorId="0" shapeId="0" xr:uid="{00000000-0006-0000-0400-000059000000}">
      <text>
        <r>
          <rPr>
            <b/>
            <sz val="9"/>
            <color indexed="81"/>
            <rFont val="Tahoma"/>
            <family val="2"/>
            <charset val="238"/>
          </rPr>
          <t>Ljetni praznici - Bremen/Niedersachsen, Sachsen-Anhalt</t>
        </r>
        <r>
          <rPr>
            <sz val="9"/>
            <color indexed="81"/>
            <rFont val="Tahoma"/>
            <family val="2"/>
            <charset val="238"/>
          </rPr>
          <t xml:space="preserve">
</t>
        </r>
      </text>
    </comment>
    <comment ref="X87" authorId="0" shapeId="0" xr:uid="{00000000-0006-0000-0400-00005A000000}">
      <text>
        <r>
          <rPr>
            <b/>
            <sz val="9"/>
            <color indexed="81"/>
            <rFont val="Tahoma"/>
            <family val="2"/>
            <charset val="238"/>
          </rPr>
          <t>Ljetni praznici - Rheinland-Pfalz, Hessen, Saarland</t>
        </r>
        <r>
          <rPr>
            <sz val="9"/>
            <color indexed="81"/>
            <rFont val="Tahoma"/>
            <family val="2"/>
            <charset val="238"/>
          </rPr>
          <t xml:space="preserve">
</t>
        </r>
      </text>
    </comment>
    <comment ref="X88" authorId="0" shapeId="0" xr:uid="{00000000-0006-0000-0400-00005B000000}">
      <text>
        <r>
          <rPr>
            <b/>
            <sz val="9"/>
            <color indexed="81"/>
            <rFont val="Tahoma"/>
            <family val="2"/>
            <charset val="238"/>
          </rPr>
          <t>Ljetni praznici - Thuringen, Sachsen</t>
        </r>
        <r>
          <rPr>
            <sz val="9"/>
            <color indexed="81"/>
            <rFont val="Tahoma"/>
            <family val="2"/>
            <charset val="238"/>
          </rPr>
          <t xml:space="preserve">
</t>
        </r>
      </text>
    </comment>
    <comment ref="X89" authorId="0" shapeId="0" xr:uid="{00000000-0006-0000-0400-00005C000000}">
      <text>
        <r>
          <rPr>
            <b/>
            <sz val="9"/>
            <color indexed="81"/>
            <rFont val="Tahoma"/>
            <family val="2"/>
            <charset val="238"/>
          </rPr>
          <t>Ljetni praznici - Thuringen, Sachsen</t>
        </r>
        <r>
          <rPr>
            <sz val="9"/>
            <color indexed="81"/>
            <rFont val="Tahoma"/>
            <family val="2"/>
            <charset val="238"/>
          </rPr>
          <t xml:space="preserve">
</t>
        </r>
      </text>
    </comment>
    <comment ref="X90" authorId="0" shapeId="0" xr:uid="{00000000-0006-0000-0400-00005D000000}">
      <text>
        <r>
          <rPr>
            <b/>
            <sz val="9"/>
            <color indexed="81"/>
            <rFont val="Tahoma"/>
            <family val="2"/>
            <charset val="238"/>
          </rPr>
          <t>Ljetni praznici - Nordrhein-Westfalen</t>
        </r>
        <r>
          <rPr>
            <sz val="9"/>
            <color indexed="81"/>
            <rFont val="Tahoma"/>
            <family val="2"/>
            <charset val="238"/>
          </rPr>
          <t xml:space="preserve">
</t>
        </r>
      </text>
    </comment>
    <comment ref="X91" authorId="0" shapeId="0" xr:uid="{00000000-0006-0000-0400-00005E000000}">
      <text>
        <r>
          <rPr>
            <b/>
            <sz val="9"/>
            <color indexed="81"/>
            <rFont val="Tahoma"/>
            <family val="2"/>
            <charset val="238"/>
          </rPr>
          <t>Ljetni praznici - Baden-Wurttenmberg</t>
        </r>
        <r>
          <rPr>
            <sz val="9"/>
            <color indexed="81"/>
            <rFont val="Tahoma"/>
            <family val="2"/>
            <charset val="238"/>
          </rPr>
          <t xml:space="preserve">
</t>
        </r>
      </text>
    </comment>
    <comment ref="X92" authorId="0" shapeId="0" xr:uid="{00000000-0006-0000-0400-00005F000000}">
      <text>
        <r>
          <rPr>
            <b/>
            <sz val="9"/>
            <color indexed="81"/>
            <rFont val="Tahoma"/>
            <family val="2"/>
            <charset val="238"/>
          </rPr>
          <t>Bavarska</t>
        </r>
        <r>
          <rPr>
            <sz val="9"/>
            <color indexed="81"/>
            <rFont val="Tahoma"/>
            <family val="2"/>
            <charset val="238"/>
          </rPr>
          <t xml:space="preserve">
</t>
        </r>
      </text>
    </comment>
    <comment ref="X93" authorId="0" shapeId="0" xr:uid="{00000000-0006-0000-0400-000060000000}">
      <text>
        <r>
          <rPr>
            <b/>
            <sz val="9"/>
            <color indexed="81"/>
            <rFont val="Tahoma"/>
            <family val="2"/>
          </rPr>
          <t>Jesenski praznici - Baden-Wurttemberg</t>
        </r>
        <r>
          <rPr>
            <sz val="9"/>
            <color indexed="81"/>
            <rFont val="Tahoma"/>
            <family val="2"/>
            <charset val="238"/>
          </rPr>
          <t xml:space="preserve">
</t>
        </r>
      </text>
    </comment>
    <comment ref="X94" authorId="1" shapeId="0" xr:uid="{DD9ABC19-BEC1-486D-B41D-302CBEA528AC}">
      <text>
        <r>
          <rPr>
            <b/>
            <sz val="9"/>
            <color indexed="81"/>
            <rFont val="Tahoma"/>
            <charset val="1"/>
          </rPr>
          <t>Jesenski praznici - Bavarska</t>
        </r>
        <r>
          <rPr>
            <sz val="9"/>
            <color indexed="81"/>
            <rFont val="Tahoma"/>
            <charset val="1"/>
          </rPr>
          <t xml:space="preserve">
</t>
        </r>
      </text>
    </comment>
    <comment ref="X95" authorId="0" shapeId="0" xr:uid="{00000000-0006-0000-0400-000061000000}">
      <text>
        <r>
          <rPr>
            <b/>
            <sz val="9"/>
            <color indexed="81"/>
            <rFont val="Tahoma"/>
            <family val="2"/>
          </rPr>
          <t>Jesenski praznici - Berlin, Thüringen</t>
        </r>
      </text>
    </comment>
    <comment ref="X97" authorId="0" shapeId="0" xr:uid="{00000000-0006-0000-0400-000062000000}">
      <text>
        <r>
          <rPr>
            <b/>
            <sz val="9"/>
            <color indexed="81"/>
            <rFont val="Tahoma"/>
            <family val="2"/>
          </rPr>
          <t>Jesenski praznici - Brandenburg, Bremen, Hamburg, Niedersachsen, Schleswig-Holstein</t>
        </r>
      </text>
    </comment>
    <comment ref="X98" authorId="0" shapeId="0" xr:uid="{00000000-0006-0000-0400-000063000000}">
      <text>
        <r>
          <rPr>
            <b/>
            <sz val="9"/>
            <color indexed="81"/>
            <rFont val="Tahoma"/>
            <family val="2"/>
          </rPr>
          <t>Jesenski praznici - Hessen</t>
        </r>
        <r>
          <rPr>
            <sz val="9"/>
            <color indexed="81"/>
            <rFont val="Tahoma"/>
            <family val="2"/>
            <charset val="238"/>
          </rPr>
          <t xml:space="preserve">
</t>
        </r>
      </text>
    </comment>
    <comment ref="X99" authorId="0" shapeId="0" xr:uid="{00000000-0006-0000-0400-000064000000}">
      <text>
        <r>
          <rPr>
            <b/>
            <sz val="9"/>
            <color indexed="81"/>
            <rFont val="Tahoma"/>
            <family val="2"/>
            <charset val="238"/>
          </rPr>
          <t>Jesenski praznici - Mecklenburg-Vorpommern</t>
        </r>
        <r>
          <rPr>
            <sz val="9"/>
            <color indexed="81"/>
            <rFont val="Tahoma"/>
            <family val="2"/>
            <charset val="238"/>
          </rPr>
          <t xml:space="preserve">
</t>
        </r>
      </text>
    </comment>
    <comment ref="X100" authorId="0" shapeId="0" xr:uid="{00000000-0006-0000-0400-000065000000}">
      <text>
        <r>
          <rPr>
            <b/>
            <sz val="9"/>
            <color indexed="81"/>
            <rFont val="Tahoma"/>
            <family val="2"/>
          </rPr>
          <t xml:space="preserve">Jesenski praznici -  Nordrhein-Westfalen
</t>
        </r>
      </text>
    </comment>
    <comment ref="X101" authorId="0" shapeId="0" xr:uid="{00000000-0006-0000-0400-000066000000}">
      <text>
        <r>
          <rPr>
            <b/>
            <sz val="9"/>
            <color indexed="81"/>
            <rFont val="Tahoma"/>
            <family val="2"/>
          </rPr>
          <t>Jesenski praznici - Rheinland-Pfalz</t>
        </r>
      </text>
    </comment>
    <comment ref="X102" authorId="1" shapeId="0" xr:uid="{00000000-0006-0000-0400-000067000000}">
      <text>
        <r>
          <rPr>
            <b/>
            <sz val="9"/>
            <color indexed="81"/>
            <rFont val="Tahoma"/>
            <family val="2"/>
          </rPr>
          <t>Jesenski praznici - Sachsen</t>
        </r>
      </text>
    </comment>
    <comment ref="X104" authorId="0" shapeId="0" xr:uid="{00000000-0006-0000-0400-000068000000}">
      <text>
        <r>
          <rPr>
            <b/>
            <sz val="9"/>
            <color indexed="81"/>
            <rFont val="Tahoma"/>
            <family val="2"/>
          </rPr>
          <t>Jesenski praznici - Schleswig-Holstein</t>
        </r>
        <r>
          <rPr>
            <sz val="9"/>
            <color indexed="81"/>
            <rFont val="Tahoma"/>
            <family val="2"/>
            <charset val="23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sbiscan</author>
    <author>Helena Stanišak</author>
    <author>Igor Borojevic</author>
    <author>Matea Bošnjak</author>
  </authors>
  <commentList>
    <comment ref="E8" authorId="0" shapeId="0" xr:uid="{CC9BBCD3-2172-47A6-8E0F-257E8D302023}">
      <text>
        <r>
          <rPr>
            <b/>
            <sz val="9"/>
            <color indexed="81"/>
            <rFont val="Tahoma"/>
            <family val="2"/>
            <charset val="238"/>
          </rPr>
          <t>Zimski praznici u regiji Glarus, Thurgau</t>
        </r>
      </text>
    </comment>
    <comment ref="I8" authorId="0" shapeId="0" xr:uid="{4319BF0E-5AAE-46C3-836A-2A9B5572069A}">
      <text>
        <r>
          <rPr>
            <b/>
            <sz val="9"/>
            <color indexed="81"/>
            <rFont val="Tahoma"/>
            <family val="2"/>
            <charset val="238"/>
          </rPr>
          <t>Zimski praznici u regiji Appenzell Innerhoden</t>
        </r>
      </text>
    </comment>
    <comment ref="O8" authorId="0" shapeId="0" xr:uid="{98E34981-9496-4599-A95E-7BB0BDF65872}">
      <text>
        <r>
          <rPr>
            <b/>
            <sz val="9"/>
            <color indexed="81"/>
            <rFont val="Tahoma"/>
            <family val="2"/>
            <charset val="238"/>
          </rPr>
          <t>Proljetni/Uskršnji praznici u regijama Aargau, Appenzell Innerrhoden, Appenzell Ausserrhoden, Bern, Basel-Landschaft, Basel-Stadt, Fribourg, St. Gallen, Solothurn</t>
        </r>
      </text>
    </comment>
    <comment ref="AD8" authorId="1" shapeId="0" xr:uid="{F323D124-30B5-478B-AD76-1661606C68C8}">
      <text>
        <r>
          <rPr>
            <b/>
            <sz val="9"/>
            <color indexed="81"/>
            <rFont val="Tahoma"/>
            <family val="2"/>
            <charset val="238"/>
          </rPr>
          <t>Ljetni praznici u regijama Aargau</t>
        </r>
      </text>
    </comment>
    <comment ref="E9" authorId="2" shapeId="0" xr:uid="{10DD003C-61EF-4F5E-849E-6D311EF629C6}">
      <text>
        <r>
          <rPr>
            <b/>
            <sz val="9"/>
            <color indexed="81"/>
            <rFont val="Tahoma"/>
            <family val="2"/>
            <charset val="238"/>
          </rPr>
          <t>Zimski praznici u regiji Schaffhausen</t>
        </r>
      </text>
    </comment>
    <comment ref="I9" authorId="0" shapeId="0" xr:uid="{EB3C0808-B6B1-4DBE-99C2-FE15042395DF}">
      <text>
        <r>
          <rPr>
            <b/>
            <sz val="9"/>
            <color indexed="81"/>
            <rFont val="Tahoma"/>
            <family val="2"/>
            <charset val="238"/>
          </rPr>
          <t>Zimski praznici u regijama Basel-Landschaft, Basel-Stadt</t>
        </r>
      </text>
    </comment>
    <comment ref="P9" authorId="0" shapeId="0" xr:uid="{39F88872-6DD0-4D17-BE1B-110C92C19956}">
      <text>
        <r>
          <rPr>
            <b/>
            <sz val="9"/>
            <color indexed="81"/>
            <rFont val="Tahoma"/>
            <family val="2"/>
            <charset val="238"/>
          </rPr>
          <t>Proljetni/Uskršnji praznici u regiji Geneva</t>
        </r>
      </text>
    </comment>
    <comment ref="AB9" authorId="3" shapeId="0" xr:uid="{3123578A-AA5B-45F9-AB94-12305B1BE5A3}">
      <text>
        <r>
          <rPr>
            <b/>
            <sz val="9"/>
            <color indexed="81"/>
            <rFont val="Tahoma"/>
            <charset val="1"/>
          </rPr>
          <t>Ljetni praznici u regijama Appenzell Ausserrhoden, Bern, St. Gallen, Schaffhausen, Solothurn, Schwyz, Thurgau</t>
        </r>
        <r>
          <rPr>
            <sz val="9"/>
            <color indexed="81"/>
            <rFont val="Tahoma"/>
            <charset val="1"/>
          </rPr>
          <t xml:space="preserve">
</t>
        </r>
      </text>
    </comment>
    <comment ref="I10" authorId="2" shapeId="0" xr:uid="{28A0E0BA-0C76-4AFC-8A3E-C469B083A4D0}">
      <text>
        <r>
          <rPr>
            <b/>
            <sz val="9"/>
            <color indexed="81"/>
            <rFont val="Tahoma"/>
            <family val="2"/>
            <charset val="238"/>
          </rPr>
          <t>Zimski praznici u regiji Fribourg, Graubünden, Neuchatel, Schwyz, Ticino, Valais</t>
        </r>
      </text>
    </comment>
    <comment ref="O10" authorId="0" shapeId="0" xr:uid="{9749326A-1FD5-4B18-B63D-3662742F70C4}">
      <text>
        <r>
          <rPr>
            <b/>
            <sz val="9"/>
            <color indexed="81"/>
            <rFont val="Tahoma"/>
            <family val="2"/>
            <charset val="238"/>
          </rPr>
          <t>Proljetni/Uskršnji praznici u regiji Glarus</t>
        </r>
      </text>
    </comment>
    <comment ref="AB10" authorId="1" shapeId="0" xr:uid="{A30E0CC2-0A8A-4F35-9D92-DDDA84D2C4B1}">
      <text>
        <r>
          <rPr>
            <b/>
            <sz val="9"/>
            <color indexed="81"/>
            <rFont val="Tahoma"/>
            <family val="2"/>
            <charset val="238"/>
          </rPr>
          <t>Ljetni praznici u regijama Appenzell Innerrhoden, Jura, Lucerne, Neuchatel, Obwalden, Uri, Zug</t>
        </r>
      </text>
    </comment>
    <comment ref="G11" authorId="0" shapeId="0" xr:uid="{85838741-0648-445C-BBE4-E32E77C591F2}">
      <text>
        <r>
          <rPr>
            <b/>
            <sz val="9"/>
            <color indexed="81"/>
            <rFont val="Tahoma"/>
            <family val="2"/>
            <charset val="238"/>
          </rPr>
          <t xml:space="preserve">Zimski praznici u regiji Geneva
</t>
        </r>
      </text>
    </comment>
    <comment ref="Q11" authorId="3" shapeId="0" xr:uid="{4C604D30-C874-421C-B510-02EC370CF6CB}">
      <text>
        <r>
          <rPr>
            <b/>
            <sz val="9"/>
            <color indexed="81"/>
            <rFont val="Tahoma"/>
            <charset val="1"/>
          </rPr>
          <t>Proljetni/Uskršnji praznici u regiji Graubünden</t>
        </r>
      </text>
    </comment>
    <comment ref="AA11" authorId="3" shapeId="0" xr:uid="{2768FADD-7310-468A-B6C6-50356135EB95}">
      <text>
        <r>
          <rPr>
            <b/>
            <sz val="9"/>
            <color indexed="81"/>
            <rFont val="Tahoma"/>
            <charset val="1"/>
          </rPr>
          <t>Ljetni praznici Basel-Landschaft, Basel-Stadt</t>
        </r>
      </text>
    </comment>
    <comment ref="H12" authorId="3" shapeId="0" xr:uid="{9D84A374-EBEE-42EB-BDF5-1861BFC25915}">
      <text>
        <r>
          <rPr>
            <b/>
            <sz val="9"/>
            <color indexed="81"/>
            <rFont val="Tahoma"/>
            <charset val="1"/>
          </rPr>
          <t>Zimski praznici u regiji  Jura</t>
        </r>
      </text>
    </comment>
    <comment ref="P12" authorId="3" shapeId="0" xr:uid="{ED98A024-9EB9-4163-A76C-9100D9F733DB}">
      <text>
        <r>
          <rPr>
            <b/>
            <sz val="9"/>
            <color indexed="81"/>
            <rFont val="Tahoma"/>
            <charset val="1"/>
          </rPr>
          <t>Proljetni/Uskršnji praznici u regiji Jura, Lucerne, Neuchatel, Nidwalden, Obwalden, Schaffhausen, Vaud, Zug, Zurich</t>
        </r>
      </text>
    </comment>
    <comment ref="AB12" authorId="0" shapeId="0" xr:uid="{9AD29942-804B-45AB-9BBA-319EDBC11E63}">
      <text>
        <r>
          <rPr>
            <b/>
            <sz val="9"/>
            <color indexed="81"/>
            <rFont val="Tahoma"/>
            <family val="2"/>
            <charset val="238"/>
          </rPr>
          <t>Ljetni praznici u regiji Fribourg</t>
        </r>
      </text>
    </comment>
    <comment ref="H13" authorId="0" shapeId="0" xr:uid="{948CEB0C-E6F4-4D77-A4D6-5E54CBC2112D}">
      <text>
        <r>
          <rPr>
            <b/>
            <sz val="9"/>
            <color indexed="81"/>
            <rFont val="Tahoma"/>
            <family val="2"/>
            <charset val="238"/>
          </rPr>
          <t>Zimski praznici u regiji Lucerne, Nidwalden, Obwalden, Uri</t>
        </r>
      </text>
    </comment>
    <comment ref="N13" authorId="1" shapeId="0" xr:uid="{BB4B8ADD-C274-471B-A129-7493F814ADE5}">
      <text>
        <r>
          <rPr>
            <b/>
            <sz val="9"/>
            <color indexed="81"/>
            <rFont val="Tahoma"/>
            <family val="2"/>
            <charset val="238"/>
          </rPr>
          <t>Proljetni/Uskršnji praznici u regijama Thurgau</t>
        </r>
      </text>
    </comment>
    <comment ref="R13" authorId="0" shapeId="0" xr:uid="{38C1ED88-6C34-467B-8528-0AA19521E124}">
      <text>
        <r>
          <rPr>
            <b/>
            <sz val="9"/>
            <color indexed="81"/>
            <rFont val="Tahoma"/>
            <family val="2"/>
            <charset val="238"/>
          </rPr>
          <t>Proljetni/Uskršnji praznici u regiji Schwyz, Uri</t>
        </r>
      </text>
    </comment>
    <comment ref="AA13" authorId="1" shapeId="0" xr:uid="{424C9CFA-3123-4CD9-B2D8-7BC3D3E1551A}">
      <text>
        <r>
          <rPr>
            <b/>
            <sz val="9"/>
            <color indexed="81"/>
            <rFont val="Tahoma"/>
            <family val="2"/>
            <charset val="238"/>
          </rPr>
          <t>Ljetni praznici u regiji Geneva</t>
        </r>
      </text>
    </comment>
    <comment ref="H14" authorId="2" shapeId="0" xr:uid="{0984354F-2B0E-4CF2-880D-0ACACB94269E}">
      <text>
        <r>
          <rPr>
            <b/>
            <sz val="9"/>
            <color indexed="81"/>
            <rFont val="Tahoma"/>
            <family val="2"/>
            <charset val="238"/>
          </rPr>
          <t>Zimski praznici u regiji Vaud</t>
        </r>
      </text>
    </comment>
    <comment ref="P14" authorId="1" shapeId="0" xr:uid="{8794706E-98E9-4805-B5E1-EAAF1522C9B6}">
      <text>
        <r>
          <rPr>
            <b/>
            <sz val="9"/>
            <color indexed="81"/>
            <rFont val="Tahoma"/>
            <family val="2"/>
            <charset val="238"/>
          </rPr>
          <t>Proljetni/Uskršnji praznici u regiji Ticino, Valais</t>
        </r>
      </text>
    </comment>
    <comment ref="AA14" authorId="1" shapeId="0" xr:uid="{E1483609-DF87-408A-8BF4-534E97EE0DF6}">
      <text>
        <r>
          <rPr>
            <b/>
            <sz val="9"/>
            <color indexed="81"/>
            <rFont val="Tahoma"/>
            <family val="2"/>
            <charset val="238"/>
          </rPr>
          <t>Ljetni praznici u regiji Graubünden</t>
        </r>
      </text>
    </comment>
    <comment ref="F15" authorId="3" shapeId="0" xr:uid="{78BDE456-EAC7-4C7B-ADE8-6755248D3075}">
      <text>
        <r>
          <rPr>
            <b/>
            <sz val="9"/>
            <color indexed="81"/>
            <rFont val="Tahoma"/>
            <charset val="1"/>
          </rPr>
          <t>Zimski praznici u regiji Solothurn</t>
        </r>
      </text>
    </comment>
    <comment ref="Z15" authorId="0" shapeId="0" xr:uid="{77C305DB-7E0A-4040-8A16-5B198351FEDE}">
      <text>
        <r>
          <rPr>
            <b/>
            <sz val="9"/>
            <color indexed="81"/>
            <rFont val="Tahoma"/>
            <family val="2"/>
            <charset val="238"/>
          </rPr>
          <t>Ljetni praznici u regiji Ticino</t>
        </r>
      </text>
    </comment>
    <comment ref="F16" authorId="3" shapeId="0" xr:uid="{64FCE1D1-5A26-4C37-AFFB-C481EF1DE3BF}">
      <text>
        <r>
          <rPr>
            <b/>
            <sz val="9"/>
            <color indexed="81"/>
            <rFont val="Tahoma"/>
            <charset val="1"/>
          </rPr>
          <t>Zimski praznici u regiji Zug</t>
        </r>
      </text>
    </comment>
    <comment ref="AB16" authorId="1" shapeId="0" xr:uid="{C49DE12B-82BC-42AD-887D-25D2BDA47311}">
      <text>
        <r>
          <rPr>
            <b/>
            <sz val="9"/>
            <color indexed="81"/>
            <rFont val="Tahoma"/>
            <family val="2"/>
            <charset val="238"/>
          </rPr>
          <t>Ljetni praznici u regiji Vaud</t>
        </r>
      </text>
    </comment>
    <comment ref="G17" authorId="0" shapeId="0" xr:uid="{00265609-310F-4B2B-A0A2-85B2EA295E28}">
      <text>
        <r>
          <rPr>
            <b/>
            <sz val="9"/>
            <color indexed="81"/>
            <rFont val="Tahoma"/>
            <family val="2"/>
            <charset val="238"/>
          </rPr>
          <t>Zimski praznici u regiji Zürich</t>
        </r>
      </text>
    </comment>
    <comment ref="Z17" authorId="1" shapeId="0" xr:uid="{1E59E232-40B1-492F-B019-2FDEB699D57A}">
      <text>
        <r>
          <rPr>
            <b/>
            <sz val="9"/>
            <color indexed="81"/>
            <rFont val="Tahoma"/>
            <family val="2"/>
            <charset val="238"/>
          </rPr>
          <t>Ljetni praznici u regiji Valais</t>
        </r>
      </text>
    </comment>
    <comment ref="AC18" authorId="1" shapeId="0" xr:uid="{867FB374-C4D7-4FA1-A0C2-0F4DBBFF9ABA}">
      <text>
        <r>
          <rPr>
            <b/>
            <sz val="9"/>
            <color indexed="81"/>
            <rFont val="Tahoma"/>
            <family val="2"/>
          </rPr>
          <t>Ljetni praznici u regiji Zürich</t>
        </r>
      </text>
    </comment>
    <comment ref="X90" authorId="0" shapeId="0" xr:uid="{ED1673D9-E6A8-4F6D-A098-789B89138E75}">
      <text>
        <r>
          <rPr>
            <b/>
            <sz val="9"/>
            <color indexed="81"/>
            <rFont val="Tahoma"/>
            <family val="2"/>
            <charset val="238"/>
          </rPr>
          <t>Zimski praznici u regiji Appenzell Innerhoden</t>
        </r>
      </text>
    </comment>
    <comment ref="X91" authorId="0" shapeId="0" xr:uid="{00000000-0006-0000-0500-00001F000000}">
      <text>
        <r>
          <rPr>
            <b/>
            <sz val="9"/>
            <color indexed="81"/>
            <rFont val="Tahoma"/>
            <family val="2"/>
            <charset val="238"/>
          </rPr>
          <t>Zimski praznici u regijama Basel-Landschaft, Basel-Stadt</t>
        </r>
      </text>
    </comment>
    <comment ref="X92" authorId="2" shapeId="0" xr:uid="{00000000-0006-0000-0500-000020000000}">
      <text>
        <r>
          <rPr>
            <b/>
            <sz val="9"/>
            <color indexed="81"/>
            <rFont val="Tahoma"/>
            <family val="2"/>
            <charset val="238"/>
          </rPr>
          <t>Zimski praznici u regiji Fribourg, Graubünden, Neuchatel, Schwyz, Ticino, Valais</t>
        </r>
      </text>
    </comment>
    <comment ref="X93" authorId="0" shapeId="0" xr:uid="{00000000-0006-0000-0500-000021000000}">
      <text>
        <r>
          <rPr>
            <b/>
            <sz val="9"/>
            <color indexed="81"/>
            <rFont val="Tahoma"/>
            <family val="2"/>
            <charset val="238"/>
          </rPr>
          <t xml:space="preserve">Zimski praznici u regiji Geneva
</t>
        </r>
      </text>
    </comment>
    <comment ref="X94" authorId="3" shapeId="0" xr:uid="{BAC6CE7F-79D3-4876-B5ED-9A76E5827CD1}">
      <text>
        <r>
          <rPr>
            <b/>
            <sz val="9"/>
            <color indexed="81"/>
            <rFont val="Tahoma"/>
            <charset val="1"/>
          </rPr>
          <t>Zimski praznici u regiji  Jura</t>
        </r>
      </text>
    </comment>
    <comment ref="X95" authorId="0" shapeId="0" xr:uid="{00000000-0006-0000-0500-000022000000}">
      <text>
        <r>
          <rPr>
            <b/>
            <sz val="9"/>
            <color indexed="81"/>
            <rFont val="Tahoma"/>
            <family val="2"/>
            <charset val="238"/>
          </rPr>
          <t>Zimski praznici u regiji Glarus, Thurgau</t>
        </r>
      </text>
    </comment>
    <comment ref="X96" authorId="0" shapeId="0" xr:uid="{00000000-0006-0000-0500-000024000000}">
      <text>
        <r>
          <rPr>
            <b/>
            <sz val="9"/>
            <color indexed="81"/>
            <rFont val="Tahoma"/>
            <family val="2"/>
            <charset val="238"/>
          </rPr>
          <t>Zimski praznici u regiji Lucerne, Nidwalden, Obwalden, Uri</t>
        </r>
      </text>
    </comment>
    <comment ref="X97" authorId="2" shapeId="0" xr:uid="{00000000-0006-0000-0500-000025000000}">
      <text>
        <r>
          <rPr>
            <b/>
            <sz val="9"/>
            <color indexed="81"/>
            <rFont val="Tahoma"/>
            <family val="2"/>
            <charset val="238"/>
          </rPr>
          <t>Zimski praznici u regiji Vaud</t>
        </r>
      </text>
    </comment>
    <comment ref="X98" authorId="2" shapeId="0" xr:uid="{00000000-0006-0000-0500-000026000000}">
      <text>
        <r>
          <rPr>
            <b/>
            <sz val="9"/>
            <color indexed="81"/>
            <rFont val="Tahoma"/>
            <family val="2"/>
            <charset val="238"/>
          </rPr>
          <t>Zimski praznici u regiji Schaffhausen</t>
        </r>
      </text>
    </comment>
    <comment ref="X99" authorId="3" shapeId="0" xr:uid="{00000000-0006-0000-0500-000027000000}">
      <text>
        <r>
          <rPr>
            <b/>
            <sz val="9"/>
            <color indexed="81"/>
            <rFont val="Tahoma"/>
            <charset val="1"/>
          </rPr>
          <t>Zimski praznici u regiji Solothurn</t>
        </r>
      </text>
    </comment>
    <comment ref="X100" authorId="3" shapeId="0" xr:uid="{85C0345A-18C2-4AEF-BDBD-B820D9498F66}">
      <text>
        <r>
          <rPr>
            <b/>
            <sz val="9"/>
            <color indexed="81"/>
            <rFont val="Tahoma"/>
            <charset val="1"/>
          </rPr>
          <t>Zimski praznici u regiji Zug</t>
        </r>
      </text>
    </comment>
    <comment ref="X101" authorId="0" shapeId="0" xr:uid="{00000000-0006-0000-0500-000028000000}">
      <text>
        <r>
          <rPr>
            <b/>
            <sz val="9"/>
            <color indexed="81"/>
            <rFont val="Tahoma"/>
            <family val="2"/>
            <charset val="238"/>
          </rPr>
          <t>Zimski praznici u regiji Zürich</t>
        </r>
      </text>
    </comment>
    <comment ref="X102" authorId="0" shapeId="0" xr:uid="{00000000-0006-0000-0500-000029000000}">
      <text>
        <r>
          <rPr>
            <b/>
            <sz val="9"/>
            <color indexed="81"/>
            <rFont val="Tahoma"/>
            <family val="2"/>
            <charset val="238"/>
          </rPr>
          <t>Proljetni/Uskršnji praznici u regijama Aargau, Appenzell Innerrhoden, Appenzell Ausserrhoden, Bern, Basel-Landschaft, Basel-Stadt, Fribourg, St. Gallen, Solothurn</t>
        </r>
      </text>
    </comment>
    <comment ref="X103" authorId="0" shapeId="0" xr:uid="{00000000-0006-0000-0500-00002B000000}">
      <text>
        <r>
          <rPr>
            <b/>
            <sz val="9"/>
            <color indexed="81"/>
            <rFont val="Tahoma"/>
            <family val="2"/>
            <charset val="238"/>
          </rPr>
          <t>Proljetni/Uskršnji praznici u regiji Geneva</t>
        </r>
      </text>
    </comment>
    <comment ref="X104" authorId="0" shapeId="0" xr:uid="{00000000-0006-0000-0500-00002C000000}">
      <text>
        <r>
          <rPr>
            <b/>
            <sz val="9"/>
            <color indexed="81"/>
            <rFont val="Tahoma"/>
            <family val="2"/>
            <charset val="238"/>
          </rPr>
          <t>Proljetni/Uskršnji praznici u regiji Glarus</t>
        </r>
      </text>
    </comment>
    <comment ref="X105" authorId="3" shapeId="0" xr:uid="{30B8F62D-61F3-47B3-A899-9367E00ADDA1}">
      <text>
        <r>
          <rPr>
            <b/>
            <sz val="9"/>
            <color indexed="81"/>
            <rFont val="Tahoma"/>
            <charset val="1"/>
          </rPr>
          <t>Proljetni/Uskršnji praznici u regiji Graubünden</t>
        </r>
      </text>
    </comment>
    <comment ref="X106" authorId="3" shapeId="0" xr:uid="{6C666923-FE9C-4B3F-A03B-F684120849E9}">
      <text>
        <r>
          <rPr>
            <b/>
            <sz val="9"/>
            <color indexed="81"/>
            <rFont val="Tahoma"/>
            <charset val="1"/>
          </rPr>
          <t>Proljetni/Uskršnji praznici u regiji Jura, Lucerne, Neuchatel, Nidwalden, Obwalden, Schaffhausen, Vaud, Zug, Zurich</t>
        </r>
      </text>
    </comment>
    <comment ref="X107" authorId="0" shapeId="0" xr:uid="{00000000-0006-0000-0500-00002F000000}">
      <text>
        <r>
          <rPr>
            <b/>
            <sz val="9"/>
            <color indexed="81"/>
            <rFont val="Tahoma"/>
            <family val="2"/>
            <charset val="238"/>
          </rPr>
          <t>Proljetni/Uskršnji praznici u regiji Schwyz, Uri</t>
        </r>
      </text>
    </comment>
    <comment ref="X108" authorId="1" shapeId="0" xr:uid="{00000000-0006-0000-0500-000030000000}">
      <text>
        <r>
          <rPr>
            <b/>
            <sz val="9"/>
            <color indexed="81"/>
            <rFont val="Tahoma"/>
            <family val="2"/>
            <charset val="238"/>
          </rPr>
          <t>Proljetni/Uskršnji praznici u regijama Thurgau</t>
        </r>
      </text>
    </comment>
    <comment ref="X109" authorId="1" shapeId="0" xr:uid="{00000000-0006-0000-0500-000031000000}">
      <text>
        <r>
          <rPr>
            <b/>
            <sz val="9"/>
            <color indexed="81"/>
            <rFont val="Tahoma"/>
            <family val="2"/>
            <charset val="238"/>
          </rPr>
          <t>Proljetni/Uskršnji praznici u regiji Ticino, Valais</t>
        </r>
      </text>
    </comment>
    <comment ref="X110" authorId="1" shapeId="0" xr:uid="{00000000-0006-0000-0500-000032000000}">
      <text>
        <r>
          <rPr>
            <b/>
            <sz val="9"/>
            <color indexed="81"/>
            <rFont val="Tahoma"/>
            <family val="2"/>
            <charset val="238"/>
          </rPr>
          <t>Ljetni praznici u regijama Aargau</t>
        </r>
      </text>
    </comment>
    <comment ref="X111" authorId="3" shapeId="0" xr:uid="{C7629F34-5535-48B7-9DD0-80D4F7EB0150}">
      <text>
        <r>
          <rPr>
            <b/>
            <sz val="9"/>
            <color indexed="81"/>
            <rFont val="Tahoma"/>
            <charset val="1"/>
          </rPr>
          <t>Ljetni praznici u regijama Appenzell Ausserrhoden, Bern, St. Gallen, Schaffhausen, Solothurn, Schwyz, Thurgau</t>
        </r>
        <r>
          <rPr>
            <sz val="9"/>
            <color indexed="81"/>
            <rFont val="Tahoma"/>
            <charset val="1"/>
          </rPr>
          <t xml:space="preserve">
</t>
        </r>
      </text>
    </comment>
    <comment ref="X112" authorId="1" shapeId="0" xr:uid="{00000000-0006-0000-0500-000033000000}">
      <text>
        <r>
          <rPr>
            <b/>
            <sz val="9"/>
            <color indexed="81"/>
            <rFont val="Tahoma"/>
            <family val="2"/>
            <charset val="238"/>
          </rPr>
          <t>Ljetni praznici u regijama Appenzell Innerrhoden, Jura, Lucerne, Neuchatel, Obwalden, Uri, Zug</t>
        </r>
      </text>
    </comment>
    <comment ref="X113" authorId="3" shapeId="0" xr:uid="{F532B397-7693-4478-95FE-F9944609E0F2}">
      <text>
        <r>
          <rPr>
            <b/>
            <sz val="9"/>
            <color indexed="81"/>
            <rFont val="Tahoma"/>
            <charset val="1"/>
          </rPr>
          <t>Ljetni praznici Basel-Landschaft, Basel-Stadt</t>
        </r>
      </text>
    </comment>
    <comment ref="X114" authorId="0" shapeId="0" xr:uid="{00000000-0006-0000-0500-000034000000}">
      <text>
        <r>
          <rPr>
            <b/>
            <sz val="9"/>
            <color indexed="81"/>
            <rFont val="Tahoma"/>
            <family val="2"/>
            <charset val="238"/>
          </rPr>
          <t>Ljetni praznici u regiji Fribourg</t>
        </r>
      </text>
    </comment>
    <comment ref="X115" authorId="1" shapeId="0" xr:uid="{00000000-0006-0000-0500-000035000000}">
      <text>
        <r>
          <rPr>
            <b/>
            <sz val="9"/>
            <color indexed="81"/>
            <rFont val="Tahoma"/>
            <family val="2"/>
            <charset val="238"/>
          </rPr>
          <t>Ljetni praznici u regiji Geneva</t>
        </r>
      </text>
    </comment>
    <comment ref="X116" authorId="1" shapeId="0" xr:uid="{00000000-0006-0000-0500-000036000000}">
      <text>
        <r>
          <rPr>
            <b/>
            <sz val="9"/>
            <color indexed="81"/>
            <rFont val="Tahoma"/>
            <family val="2"/>
            <charset val="238"/>
          </rPr>
          <t>Ljetni praznici u regiji Graubünden</t>
        </r>
      </text>
    </comment>
    <comment ref="X117" authorId="0" shapeId="0" xr:uid="{00000000-0006-0000-0500-000038000000}">
      <text>
        <r>
          <rPr>
            <b/>
            <sz val="9"/>
            <color indexed="81"/>
            <rFont val="Tahoma"/>
            <family val="2"/>
            <charset val="238"/>
          </rPr>
          <t>Ljetni praznici u regiji Ticino</t>
        </r>
      </text>
    </comment>
    <comment ref="X118" authorId="1" shapeId="0" xr:uid="{00000000-0006-0000-0500-000039000000}">
      <text>
        <r>
          <rPr>
            <b/>
            <sz val="9"/>
            <color indexed="81"/>
            <rFont val="Tahoma"/>
            <family val="2"/>
            <charset val="238"/>
          </rPr>
          <t>Ljetni praznici u regiji Vaud</t>
        </r>
      </text>
    </comment>
    <comment ref="X119" authorId="1" shapeId="0" xr:uid="{00000000-0006-0000-0500-00003A000000}">
      <text>
        <r>
          <rPr>
            <b/>
            <sz val="9"/>
            <color indexed="81"/>
            <rFont val="Tahoma"/>
            <family val="2"/>
            <charset val="238"/>
          </rPr>
          <t>Ljetni praznici u regiji Valais</t>
        </r>
      </text>
    </comment>
    <comment ref="X120" authorId="1" shapeId="0" xr:uid="{00000000-0006-0000-0500-00003B000000}">
      <text>
        <r>
          <rPr>
            <b/>
            <sz val="9"/>
            <color indexed="81"/>
            <rFont val="Tahoma"/>
            <family val="2"/>
          </rPr>
          <t>Ljetni praznici u regiji Zürich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Saša Popovac</author>
    <author>Helena Stanišak</author>
    <author>Matea Bošnjak</author>
  </authors>
  <commentList>
    <comment ref="B6" authorId="0" shapeId="0" xr:uid="{13CFDD07-9EB8-402D-8008-56912170E894}">
      <text>
        <r>
          <rPr>
            <b/>
            <sz val="9"/>
            <color indexed="81"/>
            <rFont val="Tahoma"/>
            <family val="2"/>
            <charset val="238"/>
          </rPr>
          <t>Božićni praznici u regiji  Sicilija</t>
        </r>
      </text>
    </comment>
    <comment ref="I6" authorId="1" shapeId="0" xr:uid="{761658CD-7B71-4AE2-87F7-5A4674C56062}">
      <text>
        <r>
          <rPr>
            <b/>
            <sz val="9"/>
            <color indexed="81"/>
            <rFont val="Tahoma"/>
            <family val="2"/>
          </rPr>
          <t>Karnevalski praznici u regiji Piemont, Toskana</t>
        </r>
      </text>
    </comment>
    <comment ref="P6" authorId="2" shapeId="0" xr:uid="{D0FDA282-E691-4D6E-8376-762FE4520C7D}">
      <text>
        <r>
          <rPr>
            <b/>
            <sz val="9"/>
            <color indexed="81"/>
            <rFont val="Tahoma"/>
            <family val="2"/>
          </rPr>
          <t>Uskršnji praznici u regiji Abruzzo, Valle d'Aosta, Apuglia, Basilicata, Calabria, Campania, Friuli Venezia Giulia, Lazio, Liguria, Marche, Molise, Piemont, Sardinija, Sicilija, Trentino-Južni Tirol</t>
        </r>
      </text>
    </comment>
    <comment ref="Y6" authorId="2" shapeId="0" xr:uid="{279947D0-2B80-4317-BD87-72E3326A0D15}">
      <text>
        <r>
          <rPr>
            <b/>
            <sz val="9"/>
            <color indexed="81"/>
            <rFont val="Tahoma"/>
            <family val="2"/>
          </rPr>
          <t>Uskršnji praznici u regiji Lombardia, Molise</t>
        </r>
      </text>
    </comment>
    <comment ref="AS6" authorId="2" shapeId="0" xr:uid="{CA468FD5-E97E-4FF3-B348-3AF466A3F618}">
      <text>
        <r>
          <rPr>
            <b/>
            <sz val="9"/>
            <color indexed="81"/>
            <rFont val="Tahoma"/>
            <family val="2"/>
          </rPr>
          <t>Jesenski praznici u regiji Trentino-Južni Tirol</t>
        </r>
      </text>
    </comment>
    <comment ref="B7" authorId="1" shapeId="0" xr:uid="{63A9DE64-C23F-4272-9C2D-A976AD5AB910}">
      <text>
        <r>
          <rPr>
            <b/>
            <sz val="9"/>
            <color indexed="81"/>
            <rFont val="Tahoma"/>
            <family val="2"/>
          </rPr>
          <t>Božićni praznici u regiji Abruzzo, Emilia Romagna, Liguria, Marche, Molise, Toskana, Venecija</t>
        </r>
      </text>
    </comment>
    <comment ref="I7" authorId="1" shapeId="0" xr:uid="{EA2E1B0C-9268-40E3-9C94-4EB1B7237724}">
      <text>
        <r>
          <rPr>
            <b/>
            <sz val="9"/>
            <color indexed="81"/>
            <rFont val="Tahoma"/>
            <family val="2"/>
          </rPr>
          <t>Karnevalski praznici u regiji Abruzzo, Sardinija</t>
        </r>
      </text>
    </comment>
    <comment ref="J7" authorId="2" shapeId="0" xr:uid="{5B5FD1CA-383C-4AA1-B249-234FC7D8A361}">
      <text>
        <r>
          <rPr>
            <b/>
            <sz val="9"/>
            <color indexed="81"/>
            <rFont val="Tahoma"/>
            <charset val="1"/>
          </rPr>
          <t>Karnevalski praznici u regiji Valle d'Aosta, Friuli Venezia Giulia</t>
        </r>
      </text>
    </comment>
    <comment ref="Y7" authorId="2" shapeId="0" xr:uid="{093E0A72-09FE-4D47-A138-0E705B5BB224}">
      <text>
        <r>
          <rPr>
            <b/>
            <sz val="9"/>
            <color indexed="81"/>
            <rFont val="Tahoma"/>
            <family val="2"/>
          </rPr>
          <t>Ljetni praznici 2020. u regiji Abruzzo, Lazio</t>
        </r>
      </text>
    </comment>
    <comment ref="B8" authorId="2" shapeId="0" xr:uid="{A4E9359D-1212-4C9B-8BBD-059FDEC33823}">
      <text>
        <r>
          <rPr>
            <b/>
            <sz val="9"/>
            <color indexed="81"/>
            <rFont val="Tahoma"/>
            <charset val="1"/>
          </rPr>
          <t>Božićni praznici u regiji Valle d'Aosta, Apuglia, Basilicata, Calabria, Friuli Venezia Giulia, Lazio, Liguria, Lombardija, Piemont, Sardinija</t>
        </r>
      </text>
    </comment>
    <comment ref="I8" authorId="1" shapeId="0" xr:uid="{AACF215E-4DFC-4419-B47F-5BFEB9A9B01B}">
      <text>
        <r>
          <rPr>
            <b/>
            <sz val="9"/>
            <color indexed="81"/>
            <rFont val="Tahoma"/>
            <family val="2"/>
          </rPr>
          <t>Karnevalski praznici u regiji Trentino-Južni Tirol</t>
        </r>
      </text>
    </comment>
    <comment ref="Y8" authorId="2" shapeId="0" xr:uid="{5ACDBE91-3D83-425B-864A-3FB1BB5C3F93}">
      <text>
        <r>
          <rPr>
            <b/>
            <sz val="9"/>
            <color indexed="81"/>
            <rFont val="Tahoma"/>
            <family val="2"/>
          </rPr>
          <t>Ljetni praznici 2020. u regiji Piemont</t>
        </r>
      </text>
    </comment>
    <comment ref="B9" authorId="1" shapeId="0" xr:uid="{EF6A4AD5-B836-4632-9631-239BC3C7E6CD}">
      <text>
        <r>
          <rPr>
            <b/>
            <sz val="9"/>
            <color indexed="81"/>
            <rFont val="Tahoma"/>
            <family val="2"/>
          </rPr>
          <t>Božićni praznici u regiji Campania, Trentino-Južn Tirol</t>
        </r>
      </text>
    </comment>
    <comment ref="J9" authorId="0" shapeId="0" xr:uid="{C9792CB4-A53B-47F7-A6AA-0DC964E75758}">
      <text>
        <r>
          <rPr>
            <b/>
            <sz val="9"/>
            <color indexed="81"/>
            <rFont val="Tahoma"/>
            <family val="2"/>
          </rPr>
          <t>Karnevalski praznici u regiji Basilicata, Friuli Venezia Giulia, Venecija, Campania, Lombardia</t>
        </r>
      </text>
    </comment>
    <comment ref="Y9" authorId="2" shapeId="0" xr:uid="{875978E5-833C-4980-8B9C-9E42B436D574}">
      <text>
        <r>
          <rPr>
            <b/>
            <sz val="9"/>
            <color indexed="81"/>
            <rFont val="Tahoma"/>
            <family val="2"/>
          </rPr>
          <t>Ljetni praznici 2020. u regiji Campania, Lombardia, Venecija</t>
        </r>
      </text>
    </comment>
    <comment ref="Y10" authorId="2" shapeId="0" xr:uid="{6890C224-1BC0-4970-9FF8-606DAEABE426}">
      <text>
        <r>
          <rPr>
            <b/>
            <sz val="9"/>
            <color indexed="81"/>
            <rFont val="Tahoma"/>
            <family val="2"/>
          </rPr>
          <t xml:space="preserve">Ljetni praznici 2020. u regiji Calabria, Liguria
</t>
        </r>
      </text>
    </comment>
    <comment ref="X11" authorId="2" shapeId="0" xr:uid="{0FBDE6FF-B874-4100-BA4C-7AC1A6C26112}">
      <text>
        <r>
          <rPr>
            <b/>
            <sz val="9"/>
            <color indexed="81"/>
            <rFont val="Tahoma"/>
            <charset val="1"/>
          </rPr>
          <t>Ljetni praznici 2020. u regiji Emilia Romagna, Marche, Molise, Sardinija, Sicilija</t>
        </r>
      </text>
    </comment>
    <comment ref="Y12" authorId="2" shapeId="0" xr:uid="{3665D632-B569-4FAB-9E51-01138DCF3FDC}">
      <text>
        <r>
          <rPr>
            <b/>
            <sz val="9"/>
            <color indexed="81"/>
            <rFont val="Tahoma"/>
            <family val="2"/>
          </rPr>
          <t>Ljetni praznici 2020. u regiji Basilicata, Friuli Venezia Giulia</t>
        </r>
      </text>
    </comment>
    <comment ref="Y13" authorId="2" shapeId="0" xr:uid="{21393BF6-F3C3-479F-AE40-DE914A644734}">
      <text>
        <r>
          <rPr>
            <b/>
            <sz val="9"/>
            <color indexed="81"/>
            <rFont val="Tahoma"/>
            <family val="2"/>
          </rPr>
          <t>Ljetni praznici 2020. u regiji Valle d'Aosta</t>
        </r>
      </text>
    </comment>
    <comment ref="Y14" authorId="2" shapeId="0" xr:uid="{3A2B08F6-5E69-4D52-825C-0B8A55A01D9A}">
      <text>
        <r>
          <rPr>
            <b/>
            <sz val="9"/>
            <color indexed="81"/>
            <rFont val="Tahoma"/>
            <charset val="1"/>
          </rPr>
          <t>Ljetni praznici 2020. u regiji Apuglia</t>
        </r>
      </text>
    </comment>
    <comment ref="Z15" authorId="2" shapeId="0" xr:uid="{F957C69A-809A-41BF-8D6B-1D7A8D2C3F8B}">
      <text>
        <r>
          <rPr>
            <b/>
            <sz val="9"/>
            <color indexed="81"/>
            <rFont val="Tahoma"/>
            <family val="2"/>
          </rPr>
          <t>Ljetni praznici 2020. u regiji Trentino-Južni Tirol</t>
        </r>
      </text>
    </comment>
    <comment ref="X35" authorId="0" shapeId="0" xr:uid="{00000000-0006-0000-0600-000021000000}">
      <text>
        <r>
          <rPr>
            <b/>
            <sz val="9"/>
            <color indexed="81"/>
            <rFont val="Tahoma"/>
            <family val="2"/>
            <charset val="238"/>
          </rPr>
          <t>Božićni praznici u regiji  Sicilija</t>
        </r>
      </text>
    </comment>
    <comment ref="X36" authorId="1" shapeId="0" xr:uid="{00000000-0006-0000-0600-000023000000}">
      <text>
        <r>
          <rPr>
            <b/>
            <sz val="9"/>
            <color indexed="81"/>
            <rFont val="Tahoma"/>
            <family val="2"/>
          </rPr>
          <t>Božićni praznici u regiji Abruzzo, Emilia Romagna, Liguria, Marche, Molise, Toskana, Venecija</t>
        </r>
      </text>
    </comment>
    <comment ref="X37" authorId="2" shapeId="0" xr:uid="{C106C0C7-81C9-4B03-B0EE-0EC0269BBD21}">
      <text>
        <r>
          <rPr>
            <b/>
            <sz val="9"/>
            <color indexed="81"/>
            <rFont val="Tahoma"/>
            <charset val="1"/>
          </rPr>
          <t>Božićni praznici u regiji Valle d'Aosta, Apuglia, Basilicata, Calabria, Friuli Venezia Giulia, Lazio, Liguria, Lombardija, Piemont, Sardinija</t>
        </r>
      </text>
    </comment>
    <comment ref="X38" authorId="1" shapeId="0" xr:uid="{00000000-0006-0000-0600-000024000000}">
      <text>
        <r>
          <rPr>
            <b/>
            <sz val="9"/>
            <color indexed="81"/>
            <rFont val="Tahoma"/>
            <family val="2"/>
          </rPr>
          <t>Božićni praznici u regiji Campania, Trentino-Južn Tirol</t>
        </r>
      </text>
    </comment>
    <comment ref="X39" authorId="1" shapeId="0" xr:uid="{00000000-0006-0000-0600-000027000000}">
      <text>
        <r>
          <rPr>
            <b/>
            <sz val="9"/>
            <color indexed="81"/>
            <rFont val="Tahoma"/>
            <family val="2"/>
          </rPr>
          <t>Karnevalski praznici u regiji Piemont, Toskana</t>
        </r>
      </text>
    </comment>
    <comment ref="X40" authorId="2" shapeId="0" xr:uid="{E481FE1A-6FF7-4A60-9183-70657006B657}">
      <text>
        <r>
          <rPr>
            <b/>
            <sz val="9"/>
            <color indexed="81"/>
            <rFont val="Tahoma"/>
            <charset val="1"/>
          </rPr>
          <t>Karnevalski praznici u regiji Valle d'Aosta, Friuli Venezia Giulia</t>
        </r>
      </text>
    </comment>
    <comment ref="X41" authorId="1" shapeId="0" xr:uid="{00000000-0006-0000-0600-000028000000}">
      <text>
        <r>
          <rPr>
            <b/>
            <sz val="9"/>
            <color indexed="81"/>
            <rFont val="Tahoma"/>
            <family val="2"/>
          </rPr>
          <t>Karnevalski praznici u regiji Trentino-Južni Tirol</t>
        </r>
      </text>
    </comment>
    <comment ref="X42" authorId="1" shapeId="0" xr:uid="{00000000-0006-0000-0600-000029000000}">
      <text>
        <r>
          <rPr>
            <b/>
            <sz val="9"/>
            <color indexed="81"/>
            <rFont val="Tahoma"/>
            <family val="2"/>
          </rPr>
          <t>Karnevalski praznici u regiji Abruzzo, Sardinija</t>
        </r>
      </text>
    </comment>
    <comment ref="X43" authorId="0" shapeId="0" xr:uid="{00000000-0006-0000-0600-00002A000000}">
      <text>
        <r>
          <rPr>
            <b/>
            <sz val="9"/>
            <color indexed="81"/>
            <rFont val="Tahoma"/>
            <family val="2"/>
          </rPr>
          <t>Karnevalski praznici u regiji Basilicata, Friuli Venezia Giulia, Venecija, Campania, Lombardia</t>
        </r>
      </text>
    </comment>
    <comment ref="X44" authorId="2" shapeId="0" xr:uid="{00000000-0006-0000-0600-00002F000000}">
      <text>
        <r>
          <rPr>
            <b/>
            <sz val="9"/>
            <color indexed="81"/>
            <rFont val="Tahoma"/>
            <family val="2"/>
          </rPr>
          <t>Uskršnji praznici u regiji Abruzzo, Valle d'Aosta, Apuglia, Basilicata, Calabria, Campania, Friuli Venezia Giulia, Lazio, Liguria, Marche, Molise, Piemont, Sardinija, Sicilija, Trentino-Južni Tirol</t>
        </r>
      </text>
    </comment>
    <comment ref="X45" authorId="2" shapeId="0" xr:uid="{00000000-0006-0000-0600-000030000000}">
      <text>
        <r>
          <rPr>
            <b/>
            <sz val="9"/>
            <color indexed="81"/>
            <rFont val="Tahoma"/>
            <family val="2"/>
          </rPr>
          <t>Uskršnji praznici u regiji Lombardia, Molise</t>
        </r>
      </text>
    </comment>
    <comment ref="X46" authorId="2" shapeId="0" xr:uid="{00000000-0006-0000-0600-000036000000}">
      <text>
        <r>
          <rPr>
            <b/>
            <sz val="9"/>
            <color indexed="81"/>
            <rFont val="Tahoma"/>
            <family val="2"/>
          </rPr>
          <t>Ljetni praznici 2020. u regiji Abruzzo, Lazio</t>
        </r>
      </text>
    </comment>
    <comment ref="X47" authorId="2" shapeId="0" xr:uid="{00000000-0006-0000-0600-000039000000}">
      <text>
        <r>
          <rPr>
            <b/>
            <sz val="9"/>
            <color indexed="81"/>
            <rFont val="Tahoma"/>
            <family val="2"/>
          </rPr>
          <t>Ljetni praznici 2020. u regiji Piemont</t>
        </r>
      </text>
    </comment>
    <comment ref="X48" authorId="2" shapeId="0" xr:uid="{00000000-0006-0000-0600-00003A000000}">
      <text>
        <r>
          <rPr>
            <b/>
            <sz val="9"/>
            <color indexed="81"/>
            <rFont val="Tahoma"/>
            <family val="2"/>
          </rPr>
          <t>Ljetni praznici 2020. u regiji Campania, Lombardia, Venecija</t>
        </r>
      </text>
    </comment>
    <comment ref="X49" authorId="2" shapeId="0" xr:uid="{00000000-0006-0000-0600-00003C000000}">
      <text>
        <r>
          <rPr>
            <b/>
            <sz val="9"/>
            <color indexed="81"/>
            <rFont val="Tahoma"/>
            <family val="2"/>
          </rPr>
          <t xml:space="preserve">Ljetni praznici 2020. u regiji Calabria, Liguria
</t>
        </r>
      </text>
    </comment>
    <comment ref="X50" authorId="2" shapeId="0" xr:uid="{08BCE29C-2A16-402D-82CC-6BF39805E543}">
      <text>
        <r>
          <rPr>
            <b/>
            <sz val="9"/>
            <color indexed="81"/>
            <rFont val="Tahoma"/>
            <charset val="1"/>
          </rPr>
          <t>Ljetni praznici 2020. u regiji Emilia Romagna, Marche, Molise, Sardinija, Sicilija</t>
        </r>
      </text>
    </comment>
    <comment ref="X51" authorId="2" shapeId="0" xr:uid="{00000000-0006-0000-0600-00003D000000}">
      <text>
        <r>
          <rPr>
            <b/>
            <sz val="9"/>
            <color indexed="81"/>
            <rFont val="Tahoma"/>
            <family val="2"/>
          </rPr>
          <t>Ljetni praznici 2020. u regiji Basilicata, Friuli Venezia Giulia</t>
        </r>
      </text>
    </comment>
    <comment ref="X52" authorId="2" shapeId="0" xr:uid="{00000000-0006-0000-0600-00003E000000}">
      <text>
        <r>
          <rPr>
            <b/>
            <sz val="9"/>
            <color indexed="81"/>
            <rFont val="Tahoma"/>
            <family val="2"/>
          </rPr>
          <t>Ljetni praznici 2020. u regiji Valle d'Aosta</t>
        </r>
      </text>
    </comment>
    <comment ref="X53" authorId="2" shapeId="0" xr:uid="{878F6A36-6B1F-47FA-BF0D-7B0BDE1D0D14}">
      <text>
        <r>
          <rPr>
            <b/>
            <sz val="9"/>
            <color indexed="81"/>
            <rFont val="Tahoma"/>
            <charset val="1"/>
          </rPr>
          <t>Ljetni praznici 2020. u regiji Apuglia</t>
        </r>
      </text>
    </comment>
    <comment ref="X54" authorId="2" shapeId="0" xr:uid="{00000000-0006-0000-0600-00003F000000}">
      <text>
        <r>
          <rPr>
            <b/>
            <sz val="9"/>
            <color indexed="81"/>
            <rFont val="Tahoma"/>
            <family val="2"/>
          </rPr>
          <t>Ljetni praznici 2020. u regiji Trentino-Južni Tirol</t>
        </r>
      </text>
    </comment>
    <comment ref="X55" authorId="2" shapeId="0" xr:uid="{00000000-0006-0000-0600-000040000000}">
      <text>
        <r>
          <rPr>
            <b/>
            <sz val="9"/>
            <color indexed="81"/>
            <rFont val="Tahoma"/>
            <family val="2"/>
          </rPr>
          <t>Jesenski praznici u regiji Trentino-Južni Tirol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Saša Popovac</author>
    <author>Matea Bošnjak</author>
  </authors>
  <commentList>
    <comment ref="F6" authorId="0" shapeId="0" xr:uid="{15D8DF5E-641B-446C-8BA3-7479AEE6F433}">
      <text>
        <r>
          <rPr>
            <b/>
            <sz val="9"/>
            <color indexed="81"/>
            <rFont val="Tahoma"/>
            <family val="2"/>
            <charset val="238"/>
          </rPr>
          <t>Zimski praznici - Kujawsko-pomorskie, Lubuskie, Malopolskie, Swietokrzyskie, Wielkopolskie</t>
        </r>
      </text>
    </comment>
    <comment ref="E7" authorId="1" shapeId="0" xr:uid="{4B4A6B2B-4DD7-41DD-9F45-1D8B1F371A05}">
      <text>
        <r>
          <rPr>
            <b/>
            <sz val="9"/>
            <color indexed="81"/>
            <rFont val="Tahoma"/>
            <charset val="1"/>
          </rPr>
          <t>Zimski praznici - Podlaskie, Warminsko-mazurskie</t>
        </r>
      </text>
    </comment>
    <comment ref="C8" authorId="0" shapeId="0" xr:uid="{ABFCE9DB-B0C3-4763-B5CC-002502327D00}">
      <text>
        <r>
          <rPr>
            <b/>
            <sz val="9"/>
            <color indexed="81"/>
            <rFont val="Tahoma"/>
            <family val="2"/>
            <charset val="238"/>
          </rPr>
          <t>Zimski praznici - Dolnoslaskie, Mazowieckie, Opolskie, Zachodniopomorskie</t>
        </r>
      </text>
    </comment>
    <comment ref="D9" authorId="0" shapeId="0" xr:uid="{E040BFC1-B9F2-49A9-A392-5BD27223968A}">
      <text>
        <r>
          <rPr>
            <b/>
            <sz val="9"/>
            <color indexed="81"/>
            <rFont val="Tahoma"/>
            <family val="2"/>
            <charset val="238"/>
          </rPr>
          <t>Zimski praznici - Lubelskie, Lodzikie, Podkarpackie, Pomorskie, Slaskie</t>
        </r>
      </text>
    </comment>
    <comment ref="X30" authorId="0" shapeId="0" xr:uid="{00000000-0006-0000-0800-000005000000}">
      <text>
        <r>
          <rPr>
            <b/>
            <sz val="9"/>
            <color indexed="81"/>
            <rFont val="Tahoma"/>
            <family val="2"/>
            <charset val="238"/>
          </rPr>
          <t>Zimski praznici - Kujawsko-pomorskie, Lubuskie, Malopolskie, Swietokrzyskie, Wielkopolskie</t>
        </r>
      </text>
    </comment>
    <comment ref="X31" authorId="1" shapeId="0" xr:uid="{00000000-0006-0000-0800-000006000000}">
      <text>
        <r>
          <rPr>
            <b/>
            <sz val="9"/>
            <color indexed="81"/>
            <rFont val="Tahoma"/>
            <charset val="1"/>
          </rPr>
          <t>Zimski praznici - Podlaskie, Warminsko-mazurskie</t>
        </r>
      </text>
    </comment>
    <comment ref="X32" authorId="0" shapeId="0" xr:uid="{00000000-0006-0000-0800-000007000000}">
      <text>
        <r>
          <rPr>
            <b/>
            <sz val="9"/>
            <color indexed="81"/>
            <rFont val="Tahoma"/>
            <family val="2"/>
            <charset val="238"/>
          </rPr>
          <t>Zimski praznici - Dolnoslaskie, Mazowieckie, Opolskie, Zachodniopomorskie</t>
        </r>
      </text>
    </comment>
    <comment ref="X33" authorId="0" shapeId="0" xr:uid="{00000000-0006-0000-0800-000008000000}">
      <text>
        <r>
          <rPr>
            <b/>
            <sz val="9"/>
            <color indexed="81"/>
            <rFont val="Tahoma"/>
            <family val="2"/>
            <charset val="238"/>
          </rPr>
          <t>Zimski praznici - Lubelskie, Lodzikie, Podkarpackie, Pomorskie, Slaskie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Saša Popovac</author>
  </authors>
  <commentList>
    <comment ref="G6" authorId="0" shapeId="0" xr:uid="{8B82E2AD-E9B9-4670-A163-5B442B40775C}">
      <text>
        <r>
          <rPr>
            <b/>
            <sz val="9"/>
            <color indexed="81"/>
            <rFont val="Tahoma"/>
            <family val="2"/>
            <charset val="238"/>
          </rPr>
          <t>Proljetni praznici - Mlada Boleslav, Pribram, Tabor, Prachatice, Strakonice, Usti nad Labem, Chomutov, Most, Jičin, Rychnov nad Knežnou, Olomouc, Šumperk, Opava, Jesenik</t>
        </r>
      </text>
    </comment>
    <comment ref="L6" authorId="0" shapeId="0" xr:uid="{CC677760-2540-4CB7-BEEE-15658B21C6FA}">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H7" authorId="0" shapeId="0" xr:uid="{02D32908-65E9-4529-98F2-3B0617A37A3B}">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I8" authorId="0" shapeId="0" xr:uid="{94614A2D-3883-4622-9E58-8F93A1E1A5C3}">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K8" authorId="0" shapeId="0" xr:uid="{B4325CA5-C42E-4699-AAAB-78D046647731}">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 ref="J9" authorId="0" shapeId="0" xr:uid="{684D3315-D878-4A2F-9559-161E2C11EF38}">
      <text>
        <r>
          <rPr>
            <b/>
            <sz val="9"/>
            <color indexed="81"/>
            <rFont val="Tahoma"/>
            <family val="2"/>
            <charset val="238"/>
          </rPr>
          <t>Proljetni praznici - Praha 6 - 10, Cheb, Karlovy Vary, Sokolov, Nymburk, Jindrichuv Hradec, Litomerice, Dečin, Prerov, Frydek-Mistek</t>
        </r>
      </text>
    </comment>
    <comment ref="X30" authorId="0" shapeId="0" xr:uid="{00000000-0006-0000-0900-000007000000}">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X31" authorId="0" shapeId="0" xr:uid="{00000000-0006-0000-0900-000008000000}">
      <text>
        <r>
          <rPr>
            <b/>
            <sz val="9"/>
            <color indexed="81"/>
            <rFont val="Tahoma"/>
            <family val="2"/>
            <charset val="238"/>
          </rPr>
          <t>Proljetni praznici - Mlada Boleslav, Pribram, Tabor, Prachatice, Strakonice, Usti nad Labem, Chomutov, Most, Jičin, Rychnov nad Knežnou, Olomouc, Šumperk, Opava, Jesenik</t>
        </r>
      </text>
    </comment>
    <comment ref="X32" authorId="0" shapeId="0" xr:uid="{00000000-0006-0000-0900-000009000000}">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X33" authorId="0" shapeId="0" xr:uid="{00000000-0006-0000-0900-00000A000000}">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X34" authorId="0" shapeId="0" xr:uid="{00000000-0006-0000-0900-00000B000000}">
      <text>
        <r>
          <rPr>
            <b/>
            <sz val="9"/>
            <color indexed="81"/>
            <rFont val="Tahoma"/>
            <family val="2"/>
            <charset val="238"/>
          </rPr>
          <t>Proljetni praznici - Praha 6 - 10, Cheb, Karlovy Vary, Sokolov, Nymburk, Jindrichuv Hradec, Litomerice, Dečin, Prerov, Frydek-Mistek</t>
        </r>
      </text>
    </comment>
    <comment ref="X35" authorId="0" shapeId="0" xr:uid="{00000000-0006-0000-0900-00000C000000}">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Saša Popovac</author>
  </authors>
  <commentList>
    <comment ref="I6" authorId="0" shapeId="0" xr:uid="{8B8C62C2-BB30-4DBE-B965-F9F7629C36ED}">
      <text>
        <r>
          <rPr>
            <b/>
            <sz val="9"/>
            <color indexed="81"/>
            <rFont val="Tahoma"/>
            <family val="2"/>
            <charset val="238"/>
          </rPr>
          <t>Zimski praznici - Banska Bystrica, Žilina, Trenčin</t>
        </r>
        <r>
          <rPr>
            <sz val="9"/>
            <color indexed="81"/>
            <rFont val="Tahoma"/>
            <family val="2"/>
            <charset val="238"/>
          </rPr>
          <t xml:space="preserve">
</t>
        </r>
      </text>
    </comment>
    <comment ref="J6" authorId="0" shapeId="0" xr:uid="{88833768-8279-4E42-82EF-AF73DA8A3A33}">
      <text>
        <r>
          <rPr>
            <b/>
            <sz val="9"/>
            <color indexed="81"/>
            <rFont val="Tahoma"/>
            <family val="2"/>
            <charset val="238"/>
          </rPr>
          <t>Zimski praznici - Bratislava, Nitra, Trnava</t>
        </r>
        <r>
          <rPr>
            <sz val="9"/>
            <color indexed="81"/>
            <rFont val="Tahoma"/>
            <family val="2"/>
            <charset val="238"/>
          </rPr>
          <t xml:space="preserve">
</t>
        </r>
      </text>
    </comment>
    <comment ref="K6" authorId="0" shapeId="0" xr:uid="{B3EAE896-5E84-43D3-9074-2B2E49D54CF9}">
      <text>
        <r>
          <rPr>
            <b/>
            <sz val="9"/>
            <color indexed="81"/>
            <rFont val="Tahoma"/>
            <family val="2"/>
            <charset val="238"/>
          </rPr>
          <t>Zimski praznici - Košice, Prešov</t>
        </r>
        <r>
          <rPr>
            <sz val="9"/>
            <color indexed="81"/>
            <rFont val="Tahoma"/>
            <family val="2"/>
            <charset val="238"/>
          </rPr>
          <t xml:space="preserve">
</t>
        </r>
      </text>
    </comment>
    <comment ref="X31" authorId="0" shapeId="0" xr:uid="{00000000-0006-0000-0A00-000004000000}">
      <text>
        <r>
          <rPr>
            <b/>
            <sz val="9"/>
            <color indexed="81"/>
            <rFont val="Tahoma"/>
            <family val="2"/>
            <charset val="238"/>
          </rPr>
          <t>Zimski praznici - Bratislava, Nitra, Trnava</t>
        </r>
        <r>
          <rPr>
            <sz val="9"/>
            <color indexed="81"/>
            <rFont val="Tahoma"/>
            <family val="2"/>
            <charset val="238"/>
          </rPr>
          <t xml:space="preserve">
</t>
        </r>
      </text>
    </comment>
    <comment ref="X32" authorId="0" shapeId="0" xr:uid="{00000000-0006-0000-0A00-000005000000}">
      <text>
        <r>
          <rPr>
            <b/>
            <sz val="9"/>
            <color indexed="81"/>
            <rFont val="Tahoma"/>
            <family val="2"/>
            <charset val="238"/>
          </rPr>
          <t>Zimski praznici - Košice, Prešov</t>
        </r>
        <r>
          <rPr>
            <sz val="9"/>
            <color indexed="81"/>
            <rFont val="Tahoma"/>
            <family val="2"/>
            <charset val="238"/>
          </rPr>
          <t xml:space="preserve">
</t>
        </r>
      </text>
    </comment>
    <comment ref="X33" authorId="0" shapeId="0" xr:uid="{00000000-0006-0000-0A00-000006000000}">
      <text>
        <r>
          <rPr>
            <b/>
            <sz val="9"/>
            <color indexed="81"/>
            <rFont val="Tahoma"/>
            <family val="2"/>
            <charset val="238"/>
          </rPr>
          <t>Zimski praznici - Banska Bystrica, Žilina, Trenčin</t>
        </r>
        <r>
          <rPr>
            <sz val="9"/>
            <color indexed="81"/>
            <rFont val="Tahoma"/>
            <family val="2"/>
            <charset val="238"/>
          </rPr>
          <t xml:space="preserve">
</t>
        </r>
      </text>
    </comment>
  </commentList>
</comments>
</file>

<file path=xl/sharedStrings.xml><?xml version="1.0" encoding="utf-8"?>
<sst xmlns="http://schemas.openxmlformats.org/spreadsheetml/2006/main" count="13586" uniqueCount="710">
  <si>
    <t>Siječanj</t>
  </si>
  <si>
    <t>Veljača</t>
  </si>
  <si>
    <t>Ožujak</t>
  </si>
  <si>
    <t>Travanj</t>
  </si>
  <si>
    <t>Svibanj</t>
  </si>
  <si>
    <t>Lipanj</t>
  </si>
  <si>
    <t>Srpanj</t>
  </si>
  <si>
    <t>Kolovoz</t>
  </si>
  <si>
    <t>Rujan</t>
  </si>
  <si>
    <t>Listopad</t>
  </si>
  <si>
    <t>Studeni</t>
  </si>
  <si>
    <t>Prosinac</t>
  </si>
  <si>
    <t>Školski praznici</t>
  </si>
  <si>
    <t>Državni praznici</t>
  </si>
  <si>
    <t>Italija</t>
  </si>
  <si>
    <t>Austrija</t>
  </si>
  <si>
    <t>Njemačka</t>
  </si>
  <si>
    <t>Slovenija</t>
  </si>
  <si>
    <t>Poljska</t>
  </si>
  <si>
    <t>Češka</t>
  </si>
  <si>
    <t>Mađarska</t>
  </si>
  <si>
    <t>Slovačka</t>
  </si>
  <si>
    <t>Nizozemska</t>
  </si>
  <si>
    <t>LEGENDA</t>
  </si>
  <si>
    <t>Zimski praznici - Lubelskie, Lodzkie, Podkarpackie, Pomorskie, Slaskie</t>
  </si>
  <si>
    <t>Zimski praznici - Podlaskie, Warminsko-Mazurskie</t>
  </si>
  <si>
    <t>Zimski praznici - Kujawsko-Pomorskie, Lubuskie, Malopolskie, Swietokrzyskie, Wielkopolskie</t>
  </si>
  <si>
    <t>Zimski praznici - Dolnoslaskie, Mazowieckie, Opolskie, Zachodniopomorskie</t>
  </si>
  <si>
    <t>Proljetni praznici - Mlada Boleslav, Pribram, Tabor, Prachatice, Strakonice, Usti nad Labem, Chomutov, Most, Jičin, Rychnov nad Knežnou, Olomouc, Šumperk, Opava, Jesenik</t>
  </si>
  <si>
    <t>Proljetni praznici - Benešov, Beroun, Rokycany, Česke Budejovice, Česky Krumlov, Klatovy, Trutnov, Pardubice, Chrudim, Svitavy, Usti nad Orlici, Ostrava-mesto</t>
  </si>
  <si>
    <t>Proljetni praznici - Praha 1 - 5, Blansko, Brno-mesto, Brno-venkov, Breclav, Hodeonin, Vyškov, Znojmo, Domažlice, Tachov, Louny, Prostejov, Karvina</t>
  </si>
  <si>
    <t>Proljetni praznici - Praha 6 - 10, Cheb, Karlovy Vary, Sokolov, Nymburk, Jindrichuv Hradec, Litomerice, Dečin, Prerov, Frydek-Mistek</t>
  </si>
  <si>
    <t>Proljetni praznici - Kromeriž, Uherske Hradište, Vsetin, Zlin, Praha-vychod, Praha-zapad, Melnik, Rakovnik, Plzen-mesto, Plzen-sever, Plzen-jih, Hradec Kralove, Teplice, Novy Jičin</t>
  </si>
  <si>
    <t>Proljetni praznici - Česka Lipa, Jablonec nad Nisou, Liberec, Semily, Havličkuv Brod, Jihlava, Pelhrimov, Trebič, Ždar nad Sazavou, Kladno, Kolin, Kutna Hora, Pisek, Nachod, Bruntal</t>
  </si>
  <si>
    <t>Zimski praznici - Banska Bystrica, Žilina, Trenčin</t>
  </si>
  <si>
    <t>Zimski praznici - Bratislava, Nitra, Trnava</t>
  </si>
  <si>
    <t>Zimski praznici - Košice, Prešov</t>
  </si>
  <si>
    <t>državni praznik - neradni dan</t>
  </si>
  <si>
    <t>državni praznik - radni dan</t>
  </si>
  <si>
    <t>školski praznik</t>
  </si>
  <si>
    <t>Proljetni/Uskršnji praznici - Južne provincije i Središnja Nizozemska</t>
  </si>
  <si>
    <t>Proljetni/Uskršnji praznici - Sjeverne provincije</t>
  </si>
  <si>
    <t>Ljetni praznici - Sjeverne provincije</t>
  </si>
  <si>
    <t>Ljetni praznici - Južne provincije</t>
  </si>
  <si>
    <t>Ljetni praznici - Središnja Nizozemska</t>
  </si>
  <si>
    <t>Jesenski praznici - Sjeverne provincije</t>
  </si>
  <si>
    <t>Jesenski praznici - Južne provincije i Središnja Nizozemska</t>
  </si>
  <si>
    <t>Državni praznici i vjerski blagdani (Public Holidays)</t>
  </si>
  <si>
    <t>Početak</t>
  </si>
  <si>
    <t>Kraj</t>
  </si>
  <si>
    <t>Božićni praznici i Nova godina</t>
  </si>
  <si>
    <t>Proljetni/Uskršnji praznici</t>
  </si>
  <si>
    <t>Ljetni praznici</t>
  </si>
  <si>
    <t>Jesenski praznici</t>
  </si>
  <si>
    <t>Izvor: Eurydice</t>
  </si>
  <si>
    <t>Dan u tjednu</t>
  </si>
  <si>
    <t>Tjedan u godini</t>
  </si>
  <si>
    <t>Srijeda</t>
  </si>
  <si>
    <t>Subota</t>
  </si>
  <si>
    <t>Nedjelja</t>
  </si>
  <si>
    <t>Ponedjeljak</t>
  </si>
  <si>
    <t>Četvrtak</t>
  </si>
  <si>
    <t>Petak</t>
  </si>
  <si>
    <t>Utorak</t>
  </si>
  <si>
    <t>Nova godina (New Year´s Day)</t>
  </si>
  <si>
    <t>Državni praznik (Hungarian Revolution of 1848)</t>
  </si>
  <si>
    <t>Uskrs (Easter)</t>
  </si>
  <si>
    <t>Uskršnji ponedjeljak (Easter Monday)</t>
  </si>
  <si>
    <t>Prvi maj (May Day)</t>
  </si>
  <si>
    <t>Duhovi (Whit Monday)</t>
  </si>
  <si>
    <t>Državni praznik (St. Stephen's Day, commemorating the first king of Hungary)</t>
  </si>
  <si>
    <t>Državni praznik (Day of the Republic, commemorating the revolution of 1956)</t>
  </si>
  <si>
    <t>Svi sveti (All Saints' Day)</t>
  </si>
  <si>
    <t>Božić (Christmas)</t>
  </si>
  <si>
    <t>Blagdan sv. Stjepana (Christmas)</t>
  </si>
  <si>
    <t>Nova godina (New Year’s Day)</t>
  </si>
  <si>
    <t>Sveta tri kralja (Epiphany)</t>
  </si>
  <si>
    <t xml:space="preserve">Republic Day </t>
  </si>
  <si>
    <t>Praznik rada (Labour Day)</t>
  </si>
  <si>
    <t>Dan Republike (Republic Day )</t>
  </si>
  <si>
    <t>Velika Gospa (Feast of the Assumption)</t>
  </si>
  <si>
    <t>Velika Gospa (Feast of the Assumption - Feragosto)</t>
  </si>
  <si>
    <t>Obljetnica oslobođenja (Anniversary of the Liberation)</t>
  </si>
  <si>
    <t>Immaculate Conception</t>
  </si>
  <si>
    <t>Božićni praznici</t>
  </si>
  <si>
    <t>Uskršnji praznici u regijama ABRUZZO, BASILICATA, UMBRIA, PROV. TRENTO</t>
  </si>
  <si>
    <t>Kraj školske godine u regijama ABRUZZO, BASILICATA, CALABRIA, FRIULI VENEZIA G., LIGURIA, MOLISE, PROV. TRENTO</t>
  </si>
  <si>
    <t>Bogojavljenje - Sveta tri kralja (Epiphany (BW, BY, ST))</t>
  </si>
  <si>
    <t>Veliki petak (Good Friday)</t>
  </si>
  <si>
    <t>Prvi svibanj (1 May)</t>
  </si>
  <si>
    <t>Uzašašće (Ascension Day)</t>
  </si>
  <si>
    <t>Duhovi ponedjeljak (Whit Monday/Pentecost Monday)</t>
  </si>
  <si>
    <t>Tijelovo (Corpus Christi (BW, BY, HE, NW, RP, SL, SN, TH))</t>
  </si>
  <si>
    <t>Velika Gospa (Assumption of the Virgin Mary (BY, SL))</t>
  </si>
  <si>
    <t>Dan ujedinjena Njemačke (Day of German Unity)</t>
  </si>
  <si>
    <t>Dan reformacije (Reformation Day (BB, MV, SN, ST, TH))</t>
  </si>
  <si>
    <t>Dan Svih svetih (All Saints’ Day (BW, BY, NW, RP, SL))</t>
  </si>
  <si>
    <t>Dan pokajanja i molitve (Day of Repentance and Prayer (SN))</t>
  </si>
  <si>
    <t>Božićni praznici i Nova godina - Baden-Württemberg</t>
  </si>
  <si>
    <t>Božićni praznici i Nova godina - Brandenburg</t>
  </si>
  <si>
    <t>Božićni praznici i Nova godina - Bremen</t>
  </si>
  <si>
    <t>Božićni praznici i Nova godina - Hamburg</t>
  </si>
  <si>
    <t>Božićni praznici i Nova godina - Hessen</t>
  </si>
  <si>
    <t>Božićni praznici i Nova godina - Mecklenburg-Vorpommern</t>
  </si>
  <si>
    <t>Božićni praznici i Nova godina - Nordrhein-Westfalen</t>
  </si>
  <si>
    <t>Božićni praznici i Nova godina - Sachsen</t>
  </si>
  <si>
    <t>Božićni praznici i Nova godina - Sachsen-Anhalt</t>
  </si>
  <si>
    <t>Zimski praznici - Berlin</t>
  </si>
  <si>
    <t>Zimski praznici - Bremen</t>
  </si>
  <si>
    <t>Zimski praznici - Hamburg</t>
  </si>
  <si>
    <t>Zimski praznici - Mecklenburg-Vorpommern</t>
  </si>
  <si>
    <t>Zimski praznici - Saarland</t>
  </si>
  <si>
    <t>Zimski praznici - Sachsen</t>
  </si>
  <si>
    <t>Zimski praznici - Thüringen</t>
  </si>
  <si>
    <t>Proljetni/Uskršnji praznici - Baden-Württemberg</t>
  </si>
  <si>
    <t>Proljetni/Uskršnji praznici - Bayern</t>
  </si>
  <si>
    <t>Proljetni/Uskršnji praznici - Bremen</t>
  </si>
  <si>
    <t>Proljetni/Uskršnji praznici - Hamburg</t>
  </si>
  <si>
    <t>Proljetni/Uskršnji praznici - Mecklenburg-Vorpommern</t>
  </si>
  <si>
    <t>Proljetni/Uskršnji praznici - Sachsen</t>
  </si>
  <si>
    <t>Proljetni/Uskršnji praznici - Sachsen-Anhalt</t>
  </si>
  <si>
    <t>Proljetni/Uskršnji praznici - Schleswig-Holstein</t>
  </si>
  <si>
    <t>Praznici - Baden-Württemberg</t>
  </si>
  <si>
    <t>Praznici - Hamburg</t>
  </si>
  <si>
    <t>Praznici - Mecklenburg-Vorpommern</t>
  </si>
  <si>
    <t>Praznici - Sachsen-Anhalt</t>
  </si>
  <si>
    <t>Praznici - Thüringen</t>
  </si>
  <si>
    <t>Ljetni praznici - Hamburg</t>
  </si>
  <si>
    <t>Ljetni praznici - Berlin</t>
  </si>
  <si>
    <t>Ljetni praznici - Brandenburg</t>
  </si>
  <si>
    <t>Ljetni praznici - Mecklenburg-Vorpommern/Schleswig-Holstein</t>
  </si>
  <si>
    <t>Ljetni praznici - Bremen/Niedersachsen</t>
  </si>
  <si>
    <t>Ljetni praznici - Rheinland-Pfalz / Hessen</t>
  </si>
  <si>
    <t>Ljetni praznici - Nordrhein-Westfalen</t>
  </si>
  <si>
    <t>Ljetni praznici - Baden-Württemberg</t>
  </si>
  <si>
    <t>Jesenski praznici - Baden-Württemberg</t>
  </si>
  <si>
    <t>Jesenski praznici - Berlin</t>
  </si>
  <si>
    <t>Jesenski praznici - Mecklenburg-Vorpommern</t>
  </si>
  <si>
    <t>Jesenski praznici - Nordrhein-Westfalen</t>
  </si>
  <si>
    <t>Jesenski praznici - Sachsen</t>
  </si>
  <si>
    <t>Prešerenov dan (Slovenian cultural festival – Prešeren Day )</t>
  </si>
  <si>
    <t>Dan ustanka protiv okupatora (Uprising Against the Occupation Day)</t>
  </si>
  <si>
    <t>Dan državnosti (National Day)</t>
  </si>
  <si>
    <t>Dan reformacije (Reformation Day)</t>
  </si>
  <si>
    <t>Dan Svih svetih (All Saints Day)</t>
  </si>
  <si>
    <t>Dan neovisnosti i ujedinjenja (Independence and Unity Day)</t>
  </si>
  <si>
    <t>Zimski praznici - regija zapad</t>
  </si>
  <si>
    <t>Zimski praznici - regija istok</t>
  </si>
  <si>
    <t>Proljetni praznici</t>
  </si>
  <si>
    <t>Izvor: http://www.slovenia.info/en/Public-and-school-holidays.htm?prazniki_in_solske_pocitnice=0&amp;lng=2 (24.6.2014)</t>
  </si>
  <si>
    <t>Veliki petak</t>
  </si>
  <si>
    <t>Nacionalni praznik (National Holiday)</t>
  </si>
  <si>
    <t>Duhovi ponedjeljak (Whit Monday)</t>
  </si>
  <si>
    <t>Tijelovo (Corpus Christi)</t>
  </si>
  <si>
    <t xml:space="preserve">Velika Gospa (Assumption of the Virgin Mary) </t>
  </si>
  <si>
    <t>Dan Svih svetih (All Saints’ Day)</t>
  </si>
  <si>
    <t>Blagdan bezgrešnog začeća Blažene Djevice Marije (Immaculate Conception)</t>
  </si>
  <si>
    <t>Badnjak (Christmas Eve)</t>
  </si>
  <si>
    <t>Zimski praznici - Niederösterreich, Wien</t>
  </si>
  <si>
    <t>Zimski praznici - Burgenland, Kärnten, Salzburg, Tirol, Vorarlberg</t>
  </si>
  <si>
    <t>Zimski praznici - Oberosterreich, Steiermark</t>
  </si>
  <si>
    <t>Praznici</t>
  </si>
  <si>
    <t>Ljetni praznici - Burgenland, Niederösterreich, Wien</t>
  </si>
  <si>
    <t>Ljetni praznici - Kärnten, Oberosterreich, Salzburg, Steiermark, Tirol, Vorarlberg</t>
  </si>
  <si>
    <t>Nova godina (New Year's Day)</t>
  </si>
  <si>
    <t>Sv. tri kralja (Epiphany)</t>
  </si>
  <si>
    <t>Uskrsni ponedjeljak (Easter Monday)</t>
  </si>
  <si>
    <t>Državni praznik (Public Holiday)</t>
  </si>
  <si>
    <t>Državni praznik (National Holiday of the 3rd May)</t>
  </si>
  <si>
    <t>Velika Gospa (Holy Mary)</t>
  </si>
  <si>
    <t>Svi sveti (All Saints)</t>
  </si>
  <si>
    <t>Dan nezavisnosti (National Independence Day)</t>
  </si>
  <si>
    <t>Božić (Christmas Day)</t>
  </si>
  <si>
    <t>Sv. Stjepan (Boxing Day)</t>
  </si>
  <si>
    <t>Dan restauracije češke države/Nova godina (Restoration Day of the Independent Czech State, New Year’s Day)</t>
  </si>
  <si>
    <t>Dan oslobođenja (Liberation Day)</t>
  </si>
  <si>
    <t>Dan sv. Ćirila i Metoda (Saint Cyril and Methodius Day)</t>
  </si>
  <si>
    <t>Dan Jana Husa (Jan Hus Day (burned at the stake in 1415))</t>
  </si>
  <si>
    <t>Dan sv. Venčeslava (St. Wenceslas Day)</t>
  </si>
  <si>
    <t>Dan neovisnosti (Independent Czechoslovak State Day (created in 1918))</t>
  </si>
  <si>
    <t>Dan borbe za slobodu i demokraciju (Struggle for Freedom and Democracy Day)</t>
  </si>
  <si>
    <t>Sv. Stjepan (St. Stephen’s Day)</t>
  </si>
  <si>
    <t>Izvor: http://www.canberra.msz.gov.pl/en/embassy/official_holidays/ (13.6.2014)</t>
  </si>
  <si>
    <t>Izvor: http://www.czechtourism.com/a/days-off/ (12.6.2014)</t>
  </si>
  <si>
    <t>Zimski praznici</t>
  </si>
  <si>
    <t>Dan neovisnosti Slovačke/Nova godina (New Year´s Day and Independence Day of the Slovak Republic)</t>
  </si>
  <si>
    <t>Oslobođenje republike (Liberation of the Republic)</t>
  </si>
  <si>
    <t>Dan slovačkog ustanka (Anniversary of the Slovak National Uprising)</t>
  </si>
  <si>
    <t>Dan osnutka Slovačke republike (Day of Constitution of the Slovak Republic)</t>
  </si>
  <si>
    <t>BDM Žalosna (Our Lady of the Seven Sorrows)</t>
  </si>
  <si>
    <t>Day of Freedom and Democracy of the Slovak Republic</t>
  </si>
  <si>
    <t>Izvor: https://www.mzv.sk/servlet/content?MT=/App/WCM/main.nsf/vw_ByID/ID_DD6F67735A1B6F80C12576350033486B_EN&amp;OpenDocument=Y&amp;LANG=EN&amp;TG=BlankMaster&amp;URL=/App/WCM/AktualneTemy.nsf/%28vw_ByID%29/ID_E9563574D7EFD87CC12571A80036451C (12.6.2014)</t>
  </si>
  <si>
    <t>Ujedninjena Kraljevina</t>
  </si>
  <si>
    <t>Državni praznik (Early May bank holiday)</t>
  </si>
  <si>
    <t>Državni praznik (Spring bank holiday)</t>
  </si>
  <si>
    <t>Državni praznik (Summer bank holiday)</t>
  </si>
  <si>
    <t>Izvor: https://www.gov.uk/bank-holidays (12.6.2014)</t>
  </si>
  <si>
    <t>Božić/Nova godina - Engleska i Wales</t>
  </si>
  <si>
    <t>Božić/Nova godina - Sjeverna Irska</t>
  </si>
  <si>
    <t>Zimski praznici - Engleska i Wales opcija 1</t>
  </si>
  <si>
    <t>Zimski praznici - Sjeverna Irska</t>
  </si>
  <si>
    <t>Proljetni/Uskršnji praznici - Engleska i Wales opcija 1</t>
  </si>
  <si>
    <t>Proljetni/Uskršnji praznici - Sjeverna Irska</t>
  </si>
  <si>
    <t>Praznici - Engleska i Wales</t>
  </si>
  <si>
    <t>Ljetni praznici - Engleska i Wales</t>
  </si>
  <si>
    <t>Ljetni praznici - Sjeverna Irska</t>
  </si>
  <si>
    <t>Jesenski praznici Engleska i Wales</t>
  </si>
  <si>
    <t>Izvor: http://en.parisinfo.com/practical-paris/practical-fact-sheets/holidays (26.6.2014)</t>
  </si>
  <si>
    <t>Duhovi (Whit Sunday)</t>
  </si>
  <si>
    <t>Kraljičin dan (Queen's Day) - slavi se subotom kada pada u nedjelju</t>
  </si>
  <si>
    <t>NAPOMENE</t>
  </si>
  <si>
    <t>www.schoolholidayseurope.eu/england.html</t>
  </si>
  <si>
    <t>PREDLOŽENI IZVOR</t>
  </si>
  <si>
    <t xml:space="preserve">Izvor: http://visitbudapest.travel/budapest-info/public-holidays/ </t>
  </si>
  <si>
    <t>Švicarska</t>
  </si>
  <si>
    <t>Regionalni praznici</t>
  </si>
  <si>
    <t>KANTONI</t>
  </si>
  <si>
    <t>AI</t>
  </si>
  <si>
    <t>AO</t>
  </si>
  <si>
    <t>AR</t>
  </si>
  <si>
    <t>BC</t>
  </si>
  <si>
    <t>BT</t>
  </si>
  <si>
    <t>BE</t>
  </si>
  <si>
    <t>FR</t>
  </si>
  <si>
    <t>GE</t>
  </si>
  <si>
    <t>GL</t>
  </si>
  <si>
    <t>GR</t>
  </si>
  <si>
    <t>JU</t>
  </si>
  <si>
    <t>LU</t>
  </si>
  <si>
    <t>NE</t>
  </si>
  <si>
    <t>NI</t>
  </si>
  <si>
    <t>OB</t>
  </si>
  <si>
    <t>SG</t>
  </si>
  <si>
    <t>SH</t>
  </si>
  <si>
    <t>SW</t>
  </si>
  <si>
    <t>SO</t>
  </si>
  <si>
    <t>TH</t>
  </si>
  <si>
    <t>TI</t>
  </si>
  <si>
    <t>UR</t>
  </si>
  <si>
    <t>VA</t>
  </si>
  <si>
    <t>VD</t>
  </si>
  <si>
    <t>ZG</t>
  </si>
  <si>
    <t>ZU</t>
  </si>
  <si>
    <t>x</t>
  </si>
  <si>
    <t>Švicarski nacionalni praznik (Swiss National Holiday)</t>
  </si>
  <si>
    <t>Velika Gospa (Assumption of the Virgin Mary)</t>
  </si>
  <si>
    <t>Sv. Stjepan (St. Stephen´s Day)</t>
  </si>
  <si>
    <t>Regionalni (kantonalni) praznici i vjerski blagdani (POGLEDAJ NAPOMENE)</t>
  </si>
  <si>
    <t>Berchtoldov dan (Berchtold's day)</t>
  </si>
  <si>
    <t>Appenzell Outerrhodes</t>
  </si>
  <si>
    <t>Stariji Silvestar (Alter Silverster)</t>
  </si>
  <si>
    <t>Argovia</t>
  </si>
  <si>
    <t>Sv. Antonije (Saint Antonius)</t>
  </si>
  <si>
    <t>Basel County</t>
  </si>
  <si>
    <t>Sv. Sebastijan (Saint Sebastian)</t>
  </si>
  <si>
    <t>Basel Town</t>
  </si>
  <si>
    <t>Dan sv. Meinrada (Saint Meinrad Day)</t>
  </si>
  <si>
    <t>Bern</t>
  </si>
  <si>
    <t>Candelmas</t>
  </si>
  <si>
    <t>Fribourg</t>
  </si>
  <si>
    <t>Sv. Blaž (Saint Blasius)</t>
  </si>
  <si>
    <t>Geneva</t>
  </si>
  <si>
    <t>Sv. Agata (Saint Agatha)</t>
  </si>
  <si>
    <t>Glarus</t>
  </si>
  <si>
    <t>Obljetnica proglašenja republike Neuenburg (Jahrestag Ausrufung Republik Neuenburg)</t>
  </si>
  <si>
    <t>Grisons</t>
  </si>
  <si>
    <t>Pepelnica (Ash Wednesday)</t>
  </si>
  <si>
    <t>Jura</t>
  </si>
  <si>
    <t>Sv. Fridolin (Saint Fridolin)</t>
  </si>
  <si>
    <t>Lucerne</t>
  </si>
  <si>
    <t>Karneval (Carnival)</t>
  </si>
  <si>
    <t>Neuchâtel</t>
  </si>
  <si>
    <t>Karnevalska srijeda (Carnival Wednesday)</t>
  </si>
  <si>
    <t>Nidwalden</t>
  </si>
  <si>
    <t>Sv. Josip (Saint Joseph)</t>
  </si>
  <si>
    <t>Obwalden</t>
  </si>
  <si>
    <t>Näfelser Fahrt</t>
  </si>
  <si>
    <t>Saint Gall</t>
  </si>
  <si>
    <t>Dan sv. Jurja (St George´s Day)</t>
  </si>
  <si>
    <t>Schaffhausen</t>
  </si>
  <si>
    <t>Crkveni blagdan</t>
  </si>
  <si>
    <t>Schwyz</t>
  </si>
  <si>
    <t>Sv. Sigismund (Saint Sigismund)</t>
  </si>
  <si>
    <t>Solothurn</t>
  </si>
  <si>
    <t>Thurgau</t>
  </si>
  <si>
    <t>Saint Pancratius</t>
  </si>
  <si>
    <t>Ticino</t>
  </si>
  <si>
    <t>Sv. Burkard (Saint Burkard)</t>
  </si>
  <si>
    <t>Uri</t>
  </si>
  <si>
    <t>Sv. Antuna (Saint Antoninus)</t>
  </si>
  <si>
    <t>Dan nezavisnosti Jure</t>
  </si>
  <si>
    <t>Vaud</t>
  </si>
  <si>
    <t>Sv. Petar i Pavao (Sts Peter and Paul)</t>
  </si>
  <si>
    <t>Zug</t>
  </si>
  <si>
    <t>Blagdan pohoda BDM (Visitation)</t>
  </si>
  <si>
    <t>Zurich</t>
  </si>
  <si>
    <t>Njemački dan (Germanstag)</t>
  </si>
  <si>
    <t>Sv. Ulrik (Saint Ulrich)</t>
  </si>
  <si>
    <t>Sv. Jakov (Saint James)</t>
  </si>
  <si>
    <t>Saint Verena</t>
  </si>
  <si>
    <t>Saint Justin</t>
  </si>
  <si>
    <t>Blagdan Marijina rođenja</t>
  </si>
  <si>
    <t>Geneva Prayday</t>
  </si>
  <si>
    <t>Blagdan Uzvišenja sv. Križa (Engelweihe)</t>
  </si>
  <si>
    <t>Bettagsmontag</t>
  </si>
  <si>
    <t>Saint Maurice</t>
  </si>
  <si>
    <t>St. Niklaus von Flüe</t>
  </si>
  <si>
    <t>Saint Michael</t>
  </si>
  <si>
    <t>Saints Ursus and Victor</t>
  </si>
  <si>
    <t>Saint Hieronymus day</t>
  </si>
  <si>
    <t>Saint Theresa</t>
  </si>
  <si>
    <t>Saint Leodegar</t>
  </si>
  <si>
    <t>Wendelinstag</t>
  </si>
  <si>
    <t>Sunday of St Martin</t>
  </si>
  <si>
    <t>Monday of St Martin</t>
  </si>
  <si>
    <t>Saint Martin</t>
  </si>
  <si>
    <t>Saint Conrad</t>
  </si>
  <si>
    <t>Saint Andrew's Day</t>
  </si>
  <si>
    <t>Restoration of the Republic Geneva</t>
  </si>
  <si>
    <t>Belgija</t>
  </si>
  <si>
    <t>Flamanski nacionalni praznik (Flemish National Holiday)</t>
  </si>
  <si>
    <t>Belgijski nacionalni praznik (Belgian National Holiday)</t>
  </si>
  <si>
    <t>Dan sjećanja (Remeberance Day)</t>
  </si>
  <si>
    <t>Kraj I svj. rata (Armistice Day)</t>
  </si>
  <si>
    <t>Dan dinastije (Day of the Dynasty)</t>
  </si>
  <si>
    <t>Školski praznici - Flamanska zajednica</t>
  </si>
  <si>
    <t>Školski praznici - Francuska/Njemačka zajednica</t>
  </si>
  <si>
    <t>PREDLOŽENI IZVORI</t>
  </si>
  <si>
    <t>http://onderwijs.vlaanderen.be/infolijn/faq/schoolvakanties/ (za školske praznike)</t>
  </si>
  <si>
    <t>http://www.belgium.be/fr/emploi/gestion_de_carriere/conges_et_interruptions_de_carriere/jours_feries/ (za državne blagdane)</t>
  </si>
  <si>
    <t>http://www.enseignement.be/index.php?page=23953 (školski praznici i državni blagdani)</t>
  </si>
  <si>
    <t>Danska</t>
  </si>
  <si>
    <t>Veliki četvrtak (Maundy Thursday)</t>
  </si>
  <si>
    <t>Dan molitve (Day of Prayer)</t>
  </si>
  <si>
    <t>Državni praznik (Constitution Day)</t>
  </si>
  <si>
    <t>Švedska</t>
  </si>
  <si>
    <t>Praznik rada  (May Day)</t>
  </si>
  <si>
    <t>Nacionalni dan (Sweden's National Day)</t>
  </si>
  <si>
    <t>Ivanje (Midsummer Eve)</t>
  </si>
  <si>
    <t>Stara godina (New Year´s Eve)</t>
  </si>
  <si>
    <t>Izvor: http://www.visitsweden.com/sweden/sweden-facts/worth-knowing-about-sweden/public-holidays/ (13.6.2014)</t>
  </si>
  <si>
    <t>Zimski praznici - 1 tjedan u razdoblju</t>
  </si>
  <si>
    <t>Ljetni praznici - oko 10 tjedana</t>
  </si>
  <si>
    <t>Norveška</t>
  </si>
  <si>
    <t>Cvjetnica (Palm Sunday)</t>
  </si>
  <si>
    <t>Uskrs (Easter Sunday)</t>
  </si>
  <si>
    <t>Dan ustava (Constitution Day)</t>
  </si>
  <si>
    <t>Duhovi nedjelja (Whit Sunday)</t>
  </si>
  <si>
    <t>Izvor: http://www.visitnorway.com/en/about-norway/facts-about-norway/norwegian-public-holidays/ (26.6.2014)</t>
  </si>
  <si>
    <t>Ljetni praznici - 8 tjedna u razdoblju</t>
  </si>
  <si>
    <t>Jesenski praznici - 2 do 7 dana u listopadu</t>
  </si>
  <si>
    <t>Francuska</t>
  </si>
  <si>
    <t>Dan pobjede (Victory 1945)</t>
  </si>
  <si>
    <t>Dan Bastille</t>
  </si>
  <si>
    <t>Svi sveti (All Saint's Day)</t>
  </si>
  <si>
    <t>Kraj I svj. rata (Armistice 1918)</t>
  </si>
  <si>
    <t>Zimski praznici - Bordeaux, Créteil, Paris, Versailles</t>
  </si>
  <si>
    <t>Zimski praznici - Aix-Marseille, Amiens, Besançon, Dijon, Lille, Limoges, Nice, Orléans-Tours, Poitiers, Reims, Rouen, Strasbourg</t>
  </si>
  <si>
    <t>Zimski praznici - Caen, Clermont-Ferrand, Grenoble, Lyon, Montpellier, Nancy-Metz, Nantes, Rennes, Toulouse</t>
  </si>
  <si>
    <t>Proljetni/Uskršnji praznici - Bordeaux, Créteil, Paris, Versailles</t>
  </si>
  <si>
    <t>Proljetni/Uskršnji praznici - Aix-Marseille, Amiens, Besançon, Dijon, Lille, Limoges, Nice, Orléans-Tours, Poitiers, Reims, Rouen, Strasbourg</t>
  </si>
  <si>
    <t>Proljetni/Uskršnji praznici - Caen, Clermont-Ferrand, Grenoble, Lyon, Montpellier, Nancy-Metz, Nantes, Rennes, Toulouse</t>
  </si>
  <si>
    <t>Rusija</t>
  </si>
  <si>
    <t xml:space="preserve">Ortodoksni Božić </t>
  </si>
  <si>
    <t>Dan branitelja domovine (Defenders of Fatherland Day)</t>
  </si>
  <si>
    <t>Međunarodni dan žena (International Women’s Day)</t>
  </si>
  <si>
    <t>Prvi svibanj (1st May)</t>
  </si>
  <si>
    <t>Dan pobjede (Victory Day in 2nd World War)</t>
  </si>
  <si>
    <t>Dan nezavisnosti/Dan Rusije (Independence/Russia Day)</t>
  </si>
  <si>
    <t>Dan nacionalnog ujedinjenja</t>
  </si>
  <si>
    <t>Izvor: UNWTO/ETC The Russian Outbound Travel Market with Special Insight into the Image of Europe as a Destination, 2009</t>
  </si>
  <si>
    <t>Izvor: http://www.feiertagskalender.ch/</t>
  </si>
  <si>
    <t>Srbija</t>
  </si>
  <si>
    <t>Prvi svibnja</t>
  </si>
  <si>
    <t>Sretenje</t>
  </si>
  <si>
    <t>Dan primirja u 1. svj. ratu</t>
  </si>
  <si>
    <t>Bosna i Hercegovina</t>
  </si>
  <si>
    <t>Dan nezavisnosti</t>
  </si>
  <si>
    <t>Osim praznika koji se u Federaciji Bosne i Hercegovine proslavljaju kao državni praznici, Zakonom o radu (“Službene novine Federacije BiH”,broj 43/99, 32/00 i 29/03) utvrđeno je pravo zaposlenika  na odsutstvo s posla četiri radna dana tijekom jedne kalendarske godine radi zadovoljavanja njegovih vjerskih odnosno tradicijskih potreba, s tim da se odsutnost od dva dana koristi uz naknadu plaće - kao plaćena odsutnost, a dva dana kao neplaćena odsutnost.</t>
  </si>
  <si>
    <t>Dan državnosti</t>
  </si>
  <si>
    <t>Praznici RS</t>
  </si>
  <si>
    <t>Praznik rada</t>
  </si>
  <si>
    <t>Dan djeteta</t>
  </si>
  <si>
    <t>Rođendan Bude</t>
  </si>
  <si>
    <t>Memorijalni dan</t>
  </si>
  <si>
    <t>Dan oslobođenja</t>
  </si>
  <si>
    <t>Dan konstitucije</t>
  </si>
  <si>
    <t>Hangul dan</t>
  </si>
  <si>
    <t>Božić</t>
  </si>
  <si>
    <t>Napomena</t>
  </si>
  <si>
    <t xml:space="preserve">Sve korejske škole imaju sličan raspored praznika, no glede točnih termina prisutne su varijacije u kontekstu različitih provincija, odnosno samih škola unutar provincija. Akademska godina načelno otpočinje početkom ožujka te traje do sredine srpnja. Drugo polugodište otpočinje krajem kolovoza te traje do sredine veljače. Unutar samih semestara, škole imaju pravo odrediti dvotjedne praznike - točne datume takvih praznika svaka škola definira autonomno. </t>
  </si>
  <si>
    <t>Južna Koreja</t>
  </si>
  <si>
    <t>Kilknite na naziv države za detalje!</t>
  </si>
  <si>
    <t>Ujedinjena Kraljevina</t>
  </si>
  <si>
    <t>Finska</t>
  </si>
  <si>
    <t>Portugal</t>
  </si>
  <si>
    <t>Španjolska</t>
  </si>
  <si>
    <t>Sredina ljeta (Midsummer)</t>
  </si>
  <si>
    <t>Dan neovisnosti (Independence Day)</t>
  </si>
  <si>
    <t>Izvor: http://www.finland.hr/public/download.aspx?ID=128074&amp;GUID={562972B1-9978-48B5-8F32-0D5511307C47}</t>
  </si>
  <si>
    <t>Ljetni praznici - 10-11 tjedna u razdoblju</t>
  </si>
  <si>
    <t>Dan oslobođenja (Liberty day)</t>
  </si>
  <si>
    <t>Dan Portugala (Portugal Day)</t>
  </si>
  <si>
    <t>Proglašenje portugalske republice (Proclamation of Portuguese Republic)</t>
  </si>
  <si>
    <t>Restauracija portugalske nezavisnosti (Restoration of Port. Independence)</t>
  </si>
  <si>
    <t>Blagdan bezgrešnog začeća (Feast of Immaculate Conception)</t>
  </si>
  <si>
    <t>Izvor: http://www.portugal.com/information/holidays (26.6.2014)</t>
  </si>
  <si>
    <t>Dan osnutka Španjolske (Spanish Constitution Day)</t>
  </si>
  <si>
    <t>Izvor: http://www.spain.info/en/informacion-practica/consejos-viaje/consejos-practicos/horarios-festivos/ (26.6.2014)</t>
  </si>
  <si>
    <t>Andaluzija</t>
  </si>
  <si>
    <t>Dan Andaluzije</t>
  </si>
  <si>
    <t>Ponedjeljak nakon Nacionalnog dana Španjolske (Lunes siguiente a la Fiesta Nacional de España)/Nacionalni dan Španjolske</t>
  </si>
  <si>
    <t>Aragon</t>
  </si>
  <si>
    <t>Dan Aragona (San Jorge, Día de Aragón)</t>
  </si>
  <si>
    <t>Kanari</t>
  </si>
  <si>
    <t>Dan Kanara</t>
  </si>
  <si>
    <t>Kantabrija</t>
  </si>
  <si>
    <t>Santiago Apóstol</t>
  </si>
  <si>
    <t>Festividad de la Bien Aparecida</t>
  </si>
  <si>
    <t>Castilla - La Mancha</t>
  </si>
  <si>
    <t>Uskršnji ponedjeljak (Lunes de Pascua)</t>
  </si>
  <si>
    <t>Tijelovo (Fiesta del Corpus Christi)</t>
  </si>
  <si>
    <t>Castilla y León</t>
  </si>
  <si>
    <t>Fiesta de la Comunidad Autónoma</t>
  </si>
  <si>
    <t>Katalonija</t>
  </si>
  <si>
    <t>San Juan</t>
  </si>
  <si>
    <t>Dan Katalonije (Día Nacional de Cataluña)</t>
  </si>
  <si>
    <t>Madrid</t>
  </si>
  <si>
    <t>Dan Madrida (Fiesta de la Comunidad de Madrid)</t>
  </si>
  <si>
    <t>Foral Navarra</t>
  </si>
  <si>
    <t>Sv Josip (San Jose)</t>
  </si>
  <si>
    <t>Valencija</t>
  </si>
  <si>
    <t>Dan Valencije (Día de la Comunidad Valenciana)</t>
  </si>
  <si>
    <t>Ekstemadura</t>
  </si>
  <si>
    <t>Dan Ekstremadure (Día de Extremadura)</t>
  </si>
  <si>
    <t>Galicia</t>
  </si>
  <si>
    <t>Día de las Letras Gallegas</t>
  </si>
  <si>
    <t>Dan Galicije (Día Nacional de Galicia)</t>
  </si>
  <si>
    <t>Baleari</t>
  </si>
  <si>
    <t>Dan Baleara (Día de las Illes Balears)</t>
  </si>
  <si>
    <t>Sv Stjepan (San Esteban)</t>
  </si>
  <si>
    <t>La Rioja</t>
  </si>
  <si>
    <t>Dan La Rioja (Día de La Rioja)</t>
  </si>
  <si>
    <t>País Vasco</t>
  </si>
  <si>
    <t>Asturija</t>
  </si>
  <si>
    <t>Dan Asturije (Día de Asturias)</t>
  </si>
  <si>
    <t>Murcija</t>
  </si>
  <si>
    <t>Dan regije Murcije (Día de la Región de Murcia)</t>
  </si>
  <si>
    <t xml:space="preserve">UVOD   </t>
  </si>
  <si>
    <t>BiH</t>
  </si>
  <si>
    <t>Koreja</t>
  </si>
  <si>
    <r>
      <rPr>
        <sz val="11"/>
        <color theme="1"/>
        <rFont val="Calibri"/>
        <family val="2"/>
        <charset val="238"/>
      </rPr>
      <t xml:space="preserve">• </t>
    </r>
    <r>
      <rPr>
        <sz val="11"/>
        <color theme="1"/>
        <rFont val="Calibri"/>
        <family val="2"/>
        <charset val="238"/>
        <scheme val="minor"/>
      </rPr>
      <t>U tjednu prije Uskrsa uglavnom se koriste godišnji odmori.
• Božićni blagdani - skijanje i tople destinacije.
• Praznici u tjednu spajaju se s vikendom i najčešće se putuje unutar Austrije. Postoji interes za Hrvatsku, međutim mali broj otvorenih hotela i neadekvatni privatni smještaj glavne su barijere za odluku o putovanju u Hrvatsku.
• U Hrvatskoj je za kratke odmore najzanimljivija Istra zbog blizine i otvorenih hotela.
• Barijera za putovanje u Hrvatsku tijekom zimskih praznika i blagdana je nedostatak sadržaja i ponude posebno u aspektu obiteljskog turizma.</t>
    </r>
  </si>
  <si>
    <t>• Zimski i ljetni praznici uglavnom se koriste za dulja putovanja, skijanje ili ljetovanje u inozemstvu. 
• Kraće praznike u zimskom razdoblju koriste za skijanje unutar Češke, a u ljetnom za putovanja po susjednim zemljama i Češkoj. 
• Mlađa populacija bez obitelji slobodne dane koji se mogu spojiti s vikendom (u trajanju 3-4 dana)  u ljetnom razdoblju koristi i za odlazak u najbližu toplu morsku destinaciju - Hrvatsku.</t>
  </si>
  <si>
    <t>• Tijekom zimskih praznika (veljača-ožujak) najčešće putuju na skijanje u Francusku, Austriju i Švicarsku ili u neku od tropskih destinacija, najčešće na Karibe ili na krstarenja. 
• Tijekom uskršnjih praznika većina uzima nekoliko dana odmora i putuje u sunčane, toplije krajeve na Mediteranu, najčešće na Kanarske otoke, Egipat ili Tursku, ili na krstarenje Mediteranom.
• Tijekom produženih vikenda (Praznik rada, Uzašašće, Duhovi) najčešće putuju automobilom po samoj Belgiji (obala ili Ardeni), u obližnje zemlje (najčešće Francuska, Nizozemska, Njemačka, Luksemburg, Velika Britanija) ili zrakoplovom na tzv. citytrip putovanja. 
• Tijekom ljetnih praznika, moguće su sve opcije. U turističkom smislu “jači” je srpanj od kolovoza.  
• Tijekom jesenskih praznika (Svi Sveti), najčešće ostaju kod kuće, odnosno putuju po Belgiji, u obližnje zemlje, na neko citytrip putovanje ili krstarenje.
• Tijekom božićnih praznika, većina ostaje kod kuće ili ide na skijanje najčešće u Francusku, Austriju ili Švicarsku ili na neko dalje putovanje, npr. New York i sl.
• Obitelji s djecom putuju isključivo tijekom praznika, najčešće vlastitim automobilom ili zrakoplovom. Tijekom školskih praznika i cijene aranžmana su najviše s obzirom na potražnju.
• Seniori i parovi bez djece vole izbjeći velike gužve i visoke cijene pa putuju izvan školskih praznika. Seniori najćešće putuju u organiziranoj turi ili s unucima zrakoplovom (paket aranžman u nekom all inclusive hotelu). Najomiljenija odredišta su im Francuska, Belgija,  Španjolska, Italija i Turska. 
• Za mlade i studente koji žele otići na kraće citytrip putovanje ili na putovanje po Europi ili svijetu, nije toliko važna destinacija koliko cijena avio karata.</t>
  </si>
  <si>
    <t>• Prisutan je trend spajanja praznika s vikendima - kratki odmori koji se uglavnom provode u zemlji ili u" susjedstvu" (Belgija, Njemačka).
• Eventualno su zanimljiva "city putovanja" koje prakticiraju imućniji Nizozemci. S obzirom na krizu,  tih je putovanja manje.
• Najveći broj praznika često se “posloži” u svibnju i najčešće putuju oni koji nemaju školsku djecu. Striktno se pazi da djeca redovno pohađaju školu i nedolazak makar i jedan dan (zbog godišnjeg odmora) se kažnjava. 
• Ukoliko se Duhovi i/ili Spasovo "poklope" sa svibanjskim školskim praznicima, to je odlična opcija za nešto duža putovanja (5-6 dana).
• Malo je posebnih promocija i ponuda tijekom blagdana - svi se fokusiraju na duže odmore. Neki časopisi nude povoljne aranžmane za svoje čitatelje tijekom produženih vikenda, neki ženski časopisi koji objavljuju putopisnu reportažu nude i korespondirajuće wellness aranžmane u odabranoj destinaciji.</t>
  </si>
  <si>
    <t>• Kada  god je moguće Španjolsci spajaju praznike i rade tzv. "puente" (most). Tada i touroperatori organiziraju charter letove za specifične destinacije.
• Za Hrvatsku se uglavnom organiziraju charteri za Uskrs, Novu godinu i za provosvibanjske praznike (iz Madrida).
• 90% Španjolaca za blagdane i mostove putuje unutar zemlje, a preostalih 10% putuje u inozemstvo, prvenstveno u europske destinacije.
• Ovisno o dostupnim avio vezama, putuju organizirano ili individualno.
• Za destinacije gdje leti Ryanair (koji ne dozvoljava grupne rezervacije i ima uglavnom povoljne cijene avio  karata), sami organiziraju putovanja. Slično vrijedi i za druge niskotarifne prijevoznike.
• Tamo gdje ima redovnih direktnih letova (LH, AF, KLM), touroperatori nude pakete na bazi redovnih linija ili pak dignu charter.</t>
  </si>
  <si>
    <t xml:space="preserve">Zimski praznici - Sjeverne provincije </t>
  </si>
  <si>
    <t>Božićni praznici i Nova godina - najmanje dva tjedna u razdoblju</t>
  </si>
  <si>
    <t>Proljetni/Uskršnji praznici - oko deset dana u razdoblju</t>
  </si>
  <si>
    <t xml:space="preserve">Ljetni praznici </t>
  </si>
  <si>
    <t>Zimski prazici</t>
  </si>
  <si>
    <t>Jesenski praznici (neslužbeni podaci)</t>
  </si>
  <si>
    <t>Jesenski praznici - Sjeverne provincije i Središnja Nizozemska (neslužbeni podaci)</t>
  </si>
  <si>
    <t>Jesenski praznici - Južne provincije (neslužbeni podaci)</t>
  </si>
  <si>
    <t>Jesenski praznici - 2 do 7 dana u listopadu u razdoblju</t>
  </si>
  <si>
    <t>Jesenski praznici - 2 do 7 dana u listopadu (neslužbeni podaci)</t>
  </si>
  <si>
    <t>17-18</t>
  </si>
  <si>
    <t>Lunes siguiente a la Fiesta Nacional de España/Nacionalni dan Španjolske</t>
  </si>
  <si>
    <t xml:space="preserve"> </t>
  </si>
  <si>
    <r>
      <t xml:space="preserve">• Prvi svibanj i Dan Republike praznici su koji se, kada padaju u tjednu, spajaju s vikendima i koriste za putovanja - odlazak na more te </t>
    </r>
    <r>
      <rPr>
        <i/>
        <sz val="11"/>
        <color theme="1"/>
        <rFont val="Calibri"/>
        <family val="2"/>
        <charset val="238"/>
      </rPr>
      <t>city break</t>
    </r>
    <r>
      <rPr>
        <sz val="11"/>
        <color theme="1"/>
        <rFont val="Calibri"/>
        <family val="2"/>
        <charset val="238"/>
      </rPr>
      <t>.</t>
    </r>
  </si>
  <si>
    <t>.</t>
  </si>
  <si>
    <t>• Blagdani u pojedinim kantonima nisu nužno neradni dani na razini cijelog kantona već mogu biti neradni dani unutar pojedinih općina kantona.</t>
  </si>
  <si>
    <t>Zimski praznici - Engleska i Wales (1 tjedan)</t>
  </si>
  <si>
    <t>Praznici - Engleska i Wales (1 tjedan)</t>
  </si>
  <si>
    <t>Božić/Nova godina - Wales</t>
  </si>
  <si>
    <t>Ljetni praznici - Sjeverna Irska (9 tjedana)</t>
  </si>
  <si>
    <t>Proljetni/Uskršnji praznici (1 tjedan u razdoblju)</t>
  </si>
  <si>
    <t>Božićni praznici i Nova godina (oko dva tjedna)</t>
  </si>
  <si>
    <t>Zimski praznici - Besancon, Bordeaux, Clermont-Ferrand, Dijon, Grenoble, Limoges, Lyon, Poitiers</t>
  </si>
  <si>
    <t>Zimski praznici - Aix-Marseille, Amiens, Caen, Lille, Nancy-Metz, Nantes, Nice, Orléans-Tours,  Reims, Rennes, Rouen, Strasbourg</t>
  </si>
  <si>
    <t>Zimski praznici - Creteil, Montpellier, Paris, Toulouse, Versailles</t>
  </si>
  <si>
    <t>Proljetni/Uskršnji praznici - Besancon, Bordeaux, Clermont-Ferrand, Dijon, Grenoble, Limoges, Lyon, Poitiers</t>
  </si>
  <si>
    <t>Proljetni/Uskršnji praznici - Aix-Marseille, Amiens, Caen, Lille, Nancy-Metz, Nantes, Nice, Orléans-Tours,  Reims, Rennes, Rouen, Strasbourg</t>
  </si>
  <si>
    <t>Proljetni/Uskršnji praznici - Creteil, Montpellier, Paris, Toulouse, Versailles</t>
  </si>
  <si>
    <t xml:space="preserve">  </t>
  </si>
  <si>
    <t>Božićni praznici i Nova godina (1-2 tjedna u razdoblju)</t>
  </si>
  <si>
    <t>Proljetni/Uskršnji praznici u regiji Geneva</t>
  </si>
  <si>
    <t>Ljetni praznici u regiji Ticino</t>
  </si>
  <si>
    <t>Ljetni praznici u regiji Valais</t>
  </si>
  <si>
    <t>Ljetni praznici u regiji Fribourg</t>
  </si>
  <si>
    <t>Jesenski praznici (1-3 tjedna, ovisno o regiji)</t>
  </si>
  <si>
    <t>Proljetni praznici - Hamburg</t>
  </si>
  <si>
    <t>2019.</t>
  </si>
  <si>
    <t>Veliki petak/Uskrs/Uskrsni ponedjeljak</t>
  </si>
  <si>
    <t>Petak-Ponedjeljak</t>
  </si>
  <si>
    <t>Srijeda i Četvrtak</t>
  </si>
  <si>
    <t>26.-29.4.2019</t>
  </si>
  <si>
    <t>1. i 2. 5. 2019</t>
  </si>
  <si>
    <t>15. i 16. 2. 2019</t>
  </si>
  <si>
    <t>8</t>
  </si>
  <si>
    <t>26.-28.9.2019</t>
  </si>
  <si>
    <t>Uskršnji praznici</t>
  </si>
  <si>
    <t>SAD</t>
  </si>
  <si>
    <t>Zimski praznici (Sport holiday)</t>
  </si>
  <si>
    <t>U SAD-u datume školskih praznika definiraju školski distrikti. Ljetni praznici obično počinju krajem svibnja/početkom lipnja i završavaju krajem kolovoza/početkom rujna. Praksa je također jednotjedni odmor za Dan zahvalnosti (Thanksgiving, krajem studenog), Božić, u veljači i travnju.</t>
  </si>
  <si>
    <t>Izvor:http://www.feiertagskalender.ch/ferien.php?geo=3537&amp;jahr=2018&amp;hl=en</t>
  </si>
  <si>
    <t>Predsjednički dan (Presidents' Day)</t>
  </si>
  <si>
    <t>Dan sjećanja (Memorial Day)</t>
  </si>
  <si>
    <t>Dan nezavisnosti (Independence Day)</t>
  </si>
  <si>
    <t>Dan rada (Labor Day)</t>
  </si>
  <si>
    <t>Kolumbov dan (Columbus Day)</t>
  </si>
  <si>
    <t>Dan veterana (Veterans' Day)</t>
  </si>
  <si>
    <t>Dan zahvalnosti (Thanksgiving Day)</t>
  </si>
  <si>
    <t>Zimski praznici -Južne provincije</t>
  </si>
  <si>
    <t>Zimski praznici -Središnja Nizozemska</t>
  </si>
  <si>
    <t>Ljetni praznici - 11 tjedana u razdoblju</t>
  </si>
  <si>
    <t>Zimski praznici - Berlin, Brandenburg</t>
  </si>
  <si>
    <t>Zimski praznici - Bremen, Niedersachsen</t>
  </si>
  <si>
    <t>Zimski praznici - Sachsen-Anhalt, Thüringen</t>
  </si>
  <si>
    <t>Božićni praznici i Nova godina (1-2,5 tjedna u razdoblju)</t>
  </si>
  <si>
    <t>Ljetni praznici u regiji Vaud</t>
  </si>
  <si>
    <t>Izvor: Eurydice;                                                                                                                                                                                                                                                                                                                                                                                                                                                                                                                            https://www.feiertagskalender.ch/ferien.php?geo=3075&amp;jahr=2018&amp;klasse=5&amp;hl=en</t>
  </si>
  <si>
    <t>2020.</t>
  </si>
  <si>
    <t>Zimski praznici - Niederösterreich,  Wien</t>
  </si>
  <si>
    <t>1. i 2. 5. 2020</t>
  </si>
  <si>
    <t>15. i 16. 2. 2020</t>
  </si>
  <si>
    <t>Nedjelja i ponedjeljak</t>
  </si>
  <si>
    <t>Petak i subota</t>
  </si>
  <si>
    <t>Srijeda i četvrtak</t>
  </si>
  <si>
    <t>Republika srpska - praznici u Republici Srpskoj utvrđeni su Zakonom o praznicima Republike Srpske (Službeni glasnik Republike Srpske, broj 43/07). 
Praznici su republički praznici i vjerski praznici. Na dane republičkih praznika se ne radi, a na dane vjerskih praznika vjernici imaju pravo na plaćeni izostanak s posla.
Republički praznici:
1. i 2. siječanj - Nova godina
 9. siječanj – Dan Republike
 1. i 2. svibanj – Međunarodni praznik rada
 9. svibanj – Dan pobjede nad fašizmom
 21. studeni – Dan uspostavljanja Opšteg okvirnog sporazuma za mir u BiH
Vjerski praznici:
- pravoslavni Božić
- katolički Božić
- Kurban bajram
- pravoslavni Veliki petak
- pravoslavni Vaskrs
- katolički Veliki petak
- katolički Uskrs
- Ramazanski bajram.</t>
  </si>
  <si>
    <t>Ponedjeljak-srijeda</t>
  </si>
  <si>
    <t>Četvrtak-subota</t>
  </si>
  <si>
    <t>Proljetni praznici- Bavarska</t>
  </si>
  <si>
    <t>Uskršnji praznici - Bavarska</t>
  </si>
  <si>
    <t>Božićni praznici i Nova godina - Baden-Württemberg, Bavarska, Berlin</t>
  </si>
  <si>
    <t>Proljetni/Uskršnji praznici - Berlin, Brandenburg</t>
  </si>
  <si>
    <t>Uzašašće - Brandenburg, Bremen</t>
  </si>
  <si>
    <t>Zimski praznici - Rheinland-Pfalz</t>
  </si>
  <si>
    <t>Proljetni/Uskršnji praznici - Niedersachsen</t>
  </si>
  <si>
    <t>Proljetni/Uskršnji praznici - Baden-Württemberg, Hessen, Nordrhein-Westfalen, Thüringen</t>
  </si>
  <si>
    <t>Proljetni/Uskršnji praznici - Rheinland-Pfalz</t>
  </si>
  <si>
    <t>Proljetni/Uskršnji praznici - Saarland</t>
  </si>
  <si>
    <t>Praznici - Baden-Württemberg, Bavarska</t>
  </si>
  <si>
    <t>Praznici - Berlin, Bremen, Niedersachsen, Sachsen, Schleswig-Holstein, Thüringen</t>
  </si>
  <si>
    <t>Ljetni praznici - Bremen, Niedersachsen, Sachsen-Anhalt</t>
  </si>
  <si>
    <t>Ljetni praznici - Rheinland-Pfalz, Hessen, Saarland</t>
  </si>
  <si>
    <t>Ljetni praznici - Sachsen, Thüringen</t>
  </si>
  <si>
    <t>Ljetni praznici - Bavarska</t>
  </si>
  <si>
    <t>Jesenski praznici - Hessen</t>
  </si>
  <si>
    <t>Jesenski praznici - Rheinland-Pfalz</t>
  </si>
  <si>
    <t>Jesenski praznici - Saarland</t>
  </si>
  <si>
    <t>Božićni praznici i Nova godina - Brandenburg, Saarland</t>
  </si>
  <si>
    <t>Božićni praznici i Nova godina - Niedersachsen, Nordrhein-Westfalen, Rheinland-Pfalz, Schleswig-Holstein</t>
  </si>
  <si>
    <t>Jesenski praznici - Brandenburg, Bremen, Hamburg, Niedersachsen, Schleswig-Holstein</t>
  </si>
  <si>
    <t>Božićni praznici i Nova godina - Sachsen, Thüringen</t>
  </si>
  <si>
    <t>Zimski praznici u regiji Glarus, Thurgau</t>
  </si>
  <si>
    <t>Zimski praznici u regiji Lucerne, Nidwalden, Obwalden, Uri</t>
  </si>
  <si>
    <t>Zimski praznici u regiji Schaffhausen</t>
  </si>
  <si>
    <t>Zimski praznici u regiji Solothurn</t>
  </si>
  <si>
    <t>Zimski praznici u regiji Zürich</t>
  </si>
  <si>
    <t>Proljetni/Uskršnji praznici u regiji Glarus</t>
  </si>
  <si>
    <t>Ljetni praznici u regiji Geneva</t>
  </si>
  <si>
    <t>Ljetni praznici u regiji Graubünden</t>
  </si>
  <si>
    <t>Ljetni praznici u regiji Zürich</t>
  </si>
  <si>
    <t>Karnevalski praznici u regiji Piemont, Toskana</t>
  </si>
  <si>
    <t>Karnevalski praznici u regiji Trentino-Južni Tirol</t>
  </si>
  <si>
    <t>Jesenski praznici u regiji Trentino-Južni Tirol</t>
  </si>
  <si>
    <t>Duhovi (Whitsun)</t>
  </si>
  <si>
    <t>Zimski praznici - Kujawsko-pomorskie, Lubuskie, Malopolskie, Swietokrzyskie, Wielkopolskie</t>
  </si>
  <si>
    <t>Zimski praznici - Podlaskie, Warminsko-mazurskie</t>
  </si>
  <si>
    <t>Zimski praznici - Lubelskie, Lodzikie, Podkarpackie, Pomorskie, Slaskie</t>
  </si>
  <si>
    <t>Proljetni praznici - Benešov, Beroun, Rokycany, Česke Budejovice, Česky Krumlov, Klatovy, Trutnov, Pardubice, Chrudim, Svitavy, Usti nad Orlici, Ostrava-mesto, Prostejov</t>
  </si>
  <si>
    <t>Proljetni praznici - Praha 1 - 5, Blansko, Brno-mesto, Brno-venkov, Breclav, Hodonin, Vyškov, Znojmo, Domažlice, Tachov, Louny, Prostejov, Karvina</t>
  </si>
  <si>
    <t>Ako državni praznik pada na vikend, neradni dan se prebacuje na radni tjedan.</t>
  </si>
  <si>
    <t>Božić/Nova godina - Engleska (2 tjedna)</t>
  </si>
  <si>
    <t>Proljetni/Uskršnji praznici - Engleska (2 tjedna)</t>
  </si>
  <si>
    <t>Proljetni/Uskršnji praznici - Wales</t>
  </si>
  <si>
    <t>Ljetni praznici - Engleska (6 tjedana)</t>
  </si>
  <si>
    <t>Ljetni praznici - Wales</t>
  </si>
  <si>
    <t>Jesenski praznici Engleska</t>
  </si>
  <si>
    <t>Božić/Nova godina - Škotska (2 tjedna)</t>
  </si>
  <si>
    <t>Zimski praznici - Škotska (1 dan do 1 tjedan)</t>
  </si>
  <si>
    <t>Proljetni/Uskršnji praznici - Škotska (2 tjedna)</t>
  </si>
  <si>
    <t>Paznici</t>
  </si>
  <si>
    <t>Karnevalski praznici</t>
  </si>
  <si>
    <t>Božićni praznici i Nova godina (1-2 tjedna)</t>
  </si>
  <si>
    <t>Proljetni/Uskršnji praznici (4 dana)</t>
  </si>
  <si>
    <t>Ljetni praznici - 11-12 tjedana u razdoblju (neslužbeni podaci)</t>
  </si>
  <si>
    <t>Božićni praznici i Nova godina (neslužbeni podaci)</t>
  </si>
  <si>
    <t>17.-20.4.2020</t>
  </si>
  <si>
    <t>16-17</t>
  </si>
  <si>
    <t>Proljetni praznici - Republika Srpska</t>
  </si>
  <si>
    <t>Ljetni praznici - Republika Srpska</t>
  </si>
  <si>
    <t>Zimski prazici - Republika Srpska</t>
  </si>
  <si>
    <t>2021.</t>
  </si>
  <si>
    <t>Sijeda</t>
  </si>
  <si>
    <t>Državni praznik (Public Holiday/Labour day)</t>
  </si>
  <si>
    <t>Državni praznik (National Holiday of the 3rd May/Constitutional Day Poland)</t>
  </si>
  <si>
    <t>1.-3.5.2021.</t>
  </si>
  <si>
    <t>15. i 16.2.2021</t>
  </si>
  <si>
    <t>Ponedjeljak i utorak</t>
  </si>
  <si>
    <t>Dan Martina Luthera Kinga (Birthday of Martin Luther King)</t>
  </si>
  <si>
    <t>NR Kina</t>
  </si>
  <si>
    <t>Novogodišnji praznici</t>
  </si>
  <si>
    <t>Kineska Nova godina (Spring Festival)</t>
  </si>
  <si>
    <t>Novogodišnji praznici (Spring Festival)</t>
  </si>
  <si>
    <t>Tomb Sweep Festival (Qingming)</t>
  </si>
  <si>
    <t>Dragon Boat Festival</t>
  </si>
  <si>
    <t>Mid-Autumn Festival</t>
  </si>
  <si>
    <t>Nacionalni dan (Golden Week)</t>
  </si>
  <si>
    <t>Državni praznik St. Patrick's Day</t>
  </si>
  <si>
    <t>Sv. Stjepan</t>
  </si>
  <si>
    <t>https://www.schoolholidayseurope.eu/school-holidays-ireland/</t>
  </si>
  <si>
    <t xml:space="preserve">Božić/Nova godina </t>
  </si>
  <si>
    <t>Praznici u veljači</t>
  </si>
  <si>
    <t>Praznici u listopadu</t>
  </si>
  <si>
    <t>Irska</t>
  </si>
  <si>
    <t xml:space="preserve">Izvor: Eurydice                                                                                                                                                                                                                                                                                                                                                                                                                                                                                                           </t>
  </si>
  <si>
    <t>Izvor: Eurydice, http://www.feiertagskalender.ch/</t>
  </si>
  <si>
    <t>13./14.04.2020.</t>
  </si>
  <si>
    <t>01./02.06.2020.</t>
  </si>
  <si>
    <t xml:space="preserve">2020.
• Zimski školski praznici jednog i drugog dijela Slovenije nemaju veći utjecaj na našu "turističku dinamiku", budući da ih Slovenci tradicionalno provode na skijanju.
• Prvo veće "spajanje" očekujemo od 27. 4. do 3. 5. 2020., kada su uz školske praznike u Sloveniji i dva državna – Dan ustanka protiv okupatora – subota te slobodni dan za 1. svibnja – petak).
</t>
  </si>
  <si>
    <t>Jesenski praznici - Bavarska</t>
  </si>
  <si>
    <t>Jesenski praznici - Thüringen</t>
  </si>
  <si>
    <t>Jesenski praznici - Sachsen-Anhalt</t>
  </si>
  <si>
    <t>Božićni praznici i Nova godina - Mecklenburg-Vorpommern, Sachsen-Anhalt</t>
  </si>
  <si>
    <t>Praznici - Bremen, Niedersachsen, Nordrhein-Westfallen</t>
  </si>
  <si>
    <t>Ljetni praznici u regijama Appenzell Ausserrhoden, Bern, St. Gallen, Schaffhausen, Solothurn, Schwyz, Thurgau</t>
  </si>
  <si>
    <t>Ljetni praznici u regijama Aargau</t>
  </si>
  <si>
    <t>Ljetni praznici u regijama Appenzell Innerrhoden, Jura, Lucerne, Neuchatel, Obwalden, Uri, Zug</t>
  </si>
  <si>
    <t>Ljetni praznici Basel-Landschaft, Basel-Stadt</t>
  </si>
  <si>
    <t>Zimski praznici u regiji Appenzell Innerhoden</t>
  </si>
  <si>
    <t>Zimski praznici u regijama Basel-Landschaft, Basel-Stadt</t>
  </si>
  <si>
    <t>Zimski praznici u regiji Fribourg, Graubünden, Neuchatel, Schwyz, Ticino, Valais</t>
  </si>
  <si>
    <t>Zimski praznici u regiji  Jura</t>
  </si>
  <si>
    <t>Zimski praznici u regiji Geneva</t>
  </si>
  <si>
    <t>Zimski praznici u regiji Vaud</t>
  </si>
  <si>
    <t>Zimski praznici u regiji Zug</t>
  </si>
  <si>
    <t>Proljetni/Uskršnji praznici u regijama Aargau, Appenzell Innerrhoden, Appenzell Ausserrhoden, Bern, Basel-Landschaft, Basel-Stadt, Fribourg, St. Gallen, Solothurn</t>
  </si>
  <si>
    <t>Proljetni/Uskršnji praznici u regiji Graubünden</t>
  </si>
  <si>
    <t>Proljetni/Uskršnji praznici u regiji Jura, Lucerne, Neuchatel, Nidwalden, Obwalden, Schaffhausen, Vaud, Zug, Zurich</t>
  </si>
  <si>
    <t>Proljetni/Uskršnji praznici u regijama Thurgau</t>
  </si>
  <si>
    <t>Proljetni/Uskršnji praznici u regiji Schwyz, Uri</t>
  </si>
  <si>
    <t>Proljetni/Uskršnji praznici u regiji Ticino, Valais</t>
  </si>
  <si>
    <t>Uskršnji praznici u regiji Lombardia, Molise</t>
  </si>
  <si>
    <t>Ljetni praznici 2020. u regiji Campania, Lombardia, Venecija</t>
  </si>
  <si>
    <t>Ljetni praznici 2020. u regiji Piemont</t>
  </si>
  <si>
    <t>Ljetni praznici 2020. u regiji Valle d'Aosta</t>
  </si>
  <si>
    <t>Ljetni praznici 2020. u regiji Apuglia</t>
  </si>
  <si>
    <t>Ljetni praznici 2020. u regiji Trentino-Južni Tirol</t>
  </si>
  <si>
    <t>Ljetni praznici 2020. u regiji Basilicata, Friuli Venezia Giulia</t>
  </si>
  <si>
    <t>Karnevalski praznici u regiji Valle d'Aosta, Friuli Venezia Giulia</t>
  </si>
  <si>
    <t>Ljetni praznici 2020. u regiji Abruzzo, Lazio</t>
  </si>
  <si>
    <t>Ljetni praznici 2020. u regiji Calabria, Liguria</t>
  </si>
  <si>
    <t>Karnevalski praznici u regiji Basilicata, Friuli Venezia Giulia, Venecija, Campania, Lombardia</t>
  </si>
  <si>
    <t>Božićni praznici u regiji Abruzzo, Emilia Romagna, Liguria, Marche, Molise, Toskana, Venecija</t>
  </si>
  <si>
    <t>Karnevalski praznici u regiji Abruzzo, Sardinija</t>
  </si>
  <si>
    <t>Božićni praznici u regiji  Sicilija</t>
  </si>
  <si>
    <t>Ljetni praznici 2020. u regiji Emilia Romagna, Marche, Molise, Sardinija, Sicilija</t>
  </si>
  <si>
    <t>Božićni praznici u regiji Campania, Trentino-Južn Tirol</t>
  </si>
  <si>
    <t>Uskršnji praznici u regiji Abruzzo, Valle d'Aosta, Apuglia, Basilicata, Calabria, Campania, Friuli Venezia Giulia, Lazio, Liguria, Marche, Molise, Piemont, Sardinija, Sicilija, Trentino-Južni Tirol</t>
  </si>
  <si>
    <t>Božićni praznici u regiji Valle d'Aosta, Apuglia, Basilicata, Calabria, Friuli Venezia Giulia, Lazio, Liguria, Lombardija, Piemont, Sardinija</t>
  </si>
  <si>
    <t>Izvor:https://www.feiertagskalender.ch/ferien.php?geo=3537&amp;jahr=2020&amp;klasse=0&amp;hl=en</t>
  </si>
  <si>
    <t>24.-26.1.2020.</t>
  </si>
  <si>
    <t>Petak-nedjelja</t>
  </si>
  <si>
    <t>Jesenski festival (Chuseok)</t>
  </si>
  <si>
    <t>30.9.-2.10.2020</t>
  </si>
  <si>
    <t>Srijeda-petak</t>
  </si>
  <si>
    <t>12.-14.2.2021.</t>
  </si>
  <si>
    <t>4.-6.2.2019.</t>
  </si>
  <si>
    <t>20.-22.9.2021.</t>
  </si>
  <si>
    <t>Izvor: http://southkorea.angloinfo.com/family/schooling-education/the-school-year/; https://publicholidays.co.kr/2021-dates/</t>
  </si>
  <si>
    <t>Korejska lunarna nova godina (Seollal)</t>
  </si>
  <si>
    <t>Praznik rada May Day)</t>
  </si>
  <si>
    <t>Svi turistički djelatnici Hrvatske neosporno će se suglasiti kako je ključ daljnjeg „turističkog uspjeha“ naše zemlje, bilo da govorimo o produžetku sezone ili povećanju prosječne zarade od turizma, adekvatno ulaganje u razvitak turističke infrastrukture, sadržaja i ponude, s ciljem optimizacije odnosa „vrijednosti za novac“ koja je, sukladno svim istraživanjima, presudna za odabir destinacije, odnosno daljnje pozitivne preporuke zadovoljnih gostiju.
Naravno, problematika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Ipak,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kao i prihoda od turizma a priori se očekuju svake godine, u postocima većim od ostvarenja konkurenata. Doduše, navedeno nije nimalo lak zadatak, uzmemo li u obzir investicijske i razvojne procese u turizmu usporedivih destinacija te ulaganja u promidžbu konkurenata, ali i bespoštednu „cjenovnu utakmicu“ u koju pojedine zemlje ulaze s određenim komparativnim prednostima, uzme li se u obzir ulazna cijena resursa (proizvoda, radne snage i sl.) ili neki od drugih regulatornih elemenata.
U takvom kontekstu, jednu od osnovnih mjera poboljšanja svih „turističkih pokazatelja“ zasigurno predstavlja rast prometa u mjesecima pred i posezone, gdje promidžba može odigrati značajnu ulogu, no još veći pomaci mogu biti postignuti ukoliko je „opća promidžba“ popraćena adekvatnim ponudama konkretnih, cjenovno atraktivnih programa.
Kako bismo poslovnim subjektima u turizmu pomogli u planiranju takvih posebnih ponuda, koje je moguće ponuditi partnerima na tržištima (organizatorima putovanja i agentima), ali i individualnim klijentima, izrađen je kalendar državnih praznika/blagdana/školskih praznika za 26 značajnijih tržišta za koja je moguće pripremiti programe prilagođene razdoblju u kojem postoji potencijal za putovanja u inozemstvo. Naime, praksa vezivanja praznika/blagdana i vikenda uobičajena je u većini zemalja Europe, dok je ciljna skupina obitelji s djecom osobito motivirana putovati u razdobljima školskih praznika.
Kalendar je sačinjen u formi Excel „radne knjige“ – početna „radna mapa“ donosi zbirni grafički prikaz blagdana i praznika na svim obrađenim tržištima, naredna „radna mapa“ donosi legendu, tj. pojašnjenje zbirnog grafičkog prikaza, dok naredne „radne mape“ donose detaljnu razradu za svako od tržišta.</t>
  </si>
  <si>
    <t>Priprema i izrada: 
Odjel za istraživanje tržišta
Hrvatska turistička zajednica
www.croatia.hr</t>
  </si>
  <si>
    <t>Izvor: https://www.feiertagskalender.ch/index.php?geo=3439&amp;jahr=2020&amp;klasse=3&amp;hl=en</t>
  </si>
  <si>
    <r>
      <t xml:space="preserve">• Mađari rado spajaju praznike s vikendima, a konačna odluka o spajanju donosi se tijekom godine, nekoliko mjeseci prije praznika - za iduću godinu nemamo podatke o eventualnim spajanjima.
• Općenito, Mađari rado putuju na nekoliko dana ukoliko se praznici spoje, najčešće unutar svoje zemlje, ali u poslijednje vrijeme sve više i u Hrvatsku (što potvrđuju i naši statistički podaci). Budući da se uglavnom radi o individualcima, teško je davati konkretne brojčane procjene. U svojoj domovini putuju na </t>
    </r>
    <r>
      <rPr>
        <i/>
        <sz val="11"/>
        <color theme="1"/>
        <rFont val="Calibri"/>
        <family val="2"/>
        <charset val="238"/>
      </rPr>
      <t>wellness</t>
    </r>
    <r>
      <rPr>
        <sz val="11"/>
        <color theme="1"/>
        <rFont val="Calibri"/>
        <family val="2"/>
        <charset val="238"/>
      </rPr>
      <t xml:space="preserve"> i SPA programe. Putovanja kod rođaka u susjedne zemlje sa značajnijom većom Mađarskom nisu uzeta u obzir.</t>
    </r>
  </si>
  <si>
    <t xml:space="preserve">• Glede neradnih dana u 2020., s aspekta hrvatskih turističkih proizvoda državni praznici, odnosno vjerski blagdani padaju na radne rade te se mogu očekivati spajanja u određenoj mjeri.
• Bozić i Uskrs Poljaci tradicionalno provode u krugu obitelji, rodbine i prijatelja i ostaju kod kuće. 
• Praznik rada i Praznik konstitucije (3. 5.) najinteresantniji su od svih praznika kada je riječ o eventualnoj odluci o putovanju u Poljsku ili inozemstvo. Ovisno kako su "posloženi", može se iskombinirati 5 ili čak 10 slobodnih dana.
• U zadnjih nekoliko godina ova dva praznika bila su dobro posložena zbog čega se osjetio i značajan porast putovanja u Poljskoj i u inozemstvu. 
• Kada je riječ o organiziranom prometu, ukoliko je dobro posložen dugi vikend, putuju u Tursku, Grčku, Egipat, Tunis i Španjolsku. 
• Hrvatska turistička industrija u nedovoljnoj mjeri koristi spomenutu mogućnost povezanih svibanjskih prazika. 
• Kada je riječ o Hrvatskoj, pogodnosti dugog vikenda najviše koriste individualni turisti, a u zadnjih nekoliko godina i nautičari. 
• Iako je Tijelovo obiteljski blagdan, sve više se koristi za putovanja. 
• Ostali državni praznici i vjerski blagdani kalendarski nisu atraktivni za hrvatsku turističku branšu (Svi sveti 1. 11., Dan državnosti 11. 11.) ili, poput Velike Gospe, padaju u vrijeme glavnih godišnjih odmora. 
• Za hrvatsku turističku industriju zimski praznici nisu bitni, a ljetni školski praznici uglavnom traju od kraja lipnja do kraja kolovoza. </t>
  </si>
  <si>
    <t>2020.
• 1. 1. - Nova godina i Dan neovisnosti –  obilježavaju u svojim domovima, veći gradovi imaju program za doček nove godine, putuju unutar Slovačke u hotele s wellness programima, skijanjem, dočekom nove godine, ...
• 6. 1. - Bogojavljanje - Sveta tri kralja – ne putuje se, ili slično kao i za Novu godinu
• 19. 4. - Veliki petak - ne putuje se, tradicionalno se slavi u krugu obitelji, a oni koji putuju borave u hotelima s ponudom wellnessa, izleta, rekreacije, ...
• 22. 4. - Uskrsni ponedjeljak - većinom se putuje radi obiteljskih posjeta unutar Slovačke
• 1. 5. - Praznik rada - ukoliko se praznik spaja s vikendom, putuje se u susjedne zemlje i zemlje u blizini: Austriju, Mađarsku, Češku, Hrvatsku (wellness, shopping turizam)
• 8. 5. - Dan borbe nad fašizmom - obično se ne putuje osim ako se praznik spaja s vikendom - kraća putovanja u glavne europske gradove, na koncerte, kulturne manifestacije, shopping  i sl.
• 5. 7. - Praznik Ćirila i Metoda - obično se ne putuje osim ako se praznik spaja s vikendom - kraća putovanja na more u Hrvatskou, posjet glavnim europskim gradovima, koncertima, kulturnim manifestacijama, shopping i sl.
• 29. 8. - Obljetnica Slovačkog narodnog ustanka - obično se ne putuje osim ako se praznik spaja s vikendom - kraća putovanja u glavne europske gradove, na koncerte, kulturne manifestacije, shopping i sl.
• 1. 9. - Dan Ustava - produženi ljetni odmor
• 15. 9. - Blažena Djevica Marija Žalosna – produženi boravci izvan glavne sezone
• 1. 11. - Dan Svih Svetih – obično se ne putuje, Slovaci ostaju kod kuće i posjećuju grobove
• 17. 11. - Dan borbe za slobodu i demokraciju - putuju u velike europske gradove, u kulturne destinacije
• 24. 12. - Badnjak - ne putuje se
• 25. - 26. 12. - slave se božićni blagdani u krugu obitelji ili se putuje na skijanje u Slovačku, Austriju i Italiju, često putuju u Prag, Budimpeštu i Beč</t>
  </si>
  <si>
    <t>Izvor: https://www.feiertagskalender.ch/index.php?geo=3538&amp;jahr=2020&amp;klasse=3&amp;hl=en</t>
  </si>
  <si>
    <t>Izvor: https://www.gov.uk/bank-holidays, https://www.feiertagskalender.ch/index.php?geo=3441&amp;jahr=2020&amp;klasse=3&amp;hl=en</t>
  </si>
  <si>
    <t>• Ne spajaju praznike s vikendom.  
• Radi dužih odmora putuju unutar, ali još više van zemlje. Preferirane destinacije u Europi su Španjolska, Francuska, Italija, Njemačka, Irska, Portugal, Nizozemska i Grčka. 
• Odmor i rekreacija su dominantni, a velika potražnja vlada i za "all inclusive" paketima.</t>
  </si>
  <si>
    <t>Izvor: https://www.mzv.sk/  ; https://www.feiertagskalender.ch/index.php?geo=3453&amp;jahr=2020&amp;klasse=3&amp;hl=en</t>
  </si>
  <si>
    <t>Izvor: http://www.czechtourism.com/a/days-off/; https://www.feiertagskalender.ch/index.php?geo=3440&amp;jahr=2020&amp;klasse=3&amp;hl=en</t>
  </si>
  <si>
    <t>Izvor: http://www.canberra.msz.gov.pl/en/embassy/official_holidays/; https://www.feiertagskalender.ch/index.php?geo=3436&amp;jahr=2020&amp;klasse=3&amp;hl=en</t>
  </si>
  <si>
    <t>Izvor: http://www.italia.it/en/useful-info/more-information.html; https://www.feiertagskalender.ch/index.php?geo=3413&amp;jahr=2020&amp;klasse=3&amp;hl=en</t>
  </si>
  <si>
    <t>Izvor: http://www.austria.info/; https://www.feiertagskalender.ch/index.php?geo=3058&amp;jahr=2020&amp;klasse=3&amp;hl=en</t>
  </si>
  <si>
    <t>U Irskoj škole imaju slobodu da, unutar navedenih termina, odrede točne termine početka i završetka školskih praznika. Ljetni praznici su svake godine od 1. srpanja do 31. kolovoza.
• Ne spajaju praznike s vikendom.
• Radi dužih odmora putuju unutar, ali još više van zemlje. Preferirane destinacije u Europi su Španjolska, Francuska, Italija, Njemačka, Irska, Portugal, Nizozemska i Grčka.
• Odmor i rekreacija su dominantni, a velika potražnja vlada i za "all inclusive" paketima. (provjeriti)</t>
  </si>
  <si>
    <t>Izvor: https://www.gov.uk/bank-holidays; https://www.feiertagskalender.ch/index.php?geo=3446&amp;jahr=2020&amp;klasse=3&amp;hl=en</t>
  </si>
  <si>
    <t>Izvor: http://en.parisinfo.com/practical-paris/practical-fact-sheets/holidays; https://www.feiertagskalender.ch/index.php?geo=3079&amp;jahr=2020&amp;klasse=3&amp;hl=en</t>
  </si>
  <si>
    <t>Izvor: http://www.visitantwerpen.be/Bezoekerssite-EN/Visitors/Useful-information/Useful-information-holidays.html; https://www.feiertagskalender.ch/index.php?geo=3285&amp;jahr=2020&amp;klasse=3&amp;hl=en</t>
  </si>
  <si>
    <t>Izvor: http://www.holland.com/us/tourism/article/public-holidays.htm; https://www.feiertagskalender.ch/index.php?geo=3192&amp;jahr=2020&amp;klasse=3&amp;hl=en</t>
  </si>
  <si>
    <t>Izvor: http://www.visitcopenhagen.com/copenhagen/public-holidays; https://www.feiertagskalender.ch/index.php?geo=3289&amp;jahr=2020&amp;klasse=3&amp;hl=en</t>
  </si>
  <si>
    <t>Izvor: http://www.visitsweden.com/sweden/sweden-facts/worth-knowing-about-sweden/public-holidays/; https://www.feiertagskalender.ch/index.php?geo=3317&amp;jahr=2020&amp;klasse=3&amp;hl=en</t>
  </si>
  <si>
    <t>Izvor: http://www.visitnorway.com/en/about-norway/facts-about-norway/norwegian-public-holidays/; https://www.feiertagskalender.ch/index.php?geo=3297&amp;jahr=2020&amp;klasse=3&amp;hl=en</t>
  </si>
  <si>
    <t>Izvor: http://www.finland.hr/public/download.aspx?ID=128074&amp;GUID={562972B1-9978-48B5-8F32-0D5511307C47}; https://www.feiertagskalender.ch/index.php?geo=3290&amp;jahr=2020&amp;klasse=3&amp;hl=en</t>
  </si>
  <si>
    <t>Izvor: https://www.feiertagskalender.ch/index.php?geo=3516&amp;jahr=2020&amp;klasse=3&amp;hl=en</t>
  </si>
  <si>
    <t>Izvor: https://www.feiertagskalender.ch/index.php?geo=3476&amp;jahr=2020&amp;klasse=3&amp;hl=en</t>
  </si>
  <si>
    <t>Izvor: https://www.feiertagskalender.ch/index.php?geo=3541&amp;jahr=2020&amp;klasse=3&amp;hl=en</t>
  </si>
  <si>
    <t>Izvor: https://www.feiertagskalender.ch/index.php?geo=3743&amp;jahr=2020&amp;klasse=3&amp;hl=en</t>
  </si>
  <si>
    <t>Izvor: https://hr.usembassy.gov/holiday-calendar/; https://www.feiertagskalender.ch/index.php?geo=3537&amp;jahr=2020&amp;klasse=3&amp;hl=en</t>
  </si>
  <si>
    <t>4</t>
  </si>
  <si>
    <t>Izvor: https://publicholidays.co.kr/2020-dates/</t>
  </si>
  <si>
    <t>Izvor: https://www.travelchinaguide.com/essential/holidays/calendar.htm; https://publicholidays.cn/2020-dates/</t>
  </si>
  <si>
    <t>U NR Kini nije neuobičajeno "spajanje" blagdana/neradnih dana s okolnim radnim danima. Isto se u većini slučajeva nadoknađuje kroz godinu sukladno unaprijed planiranom rasporedu.
Gledajući školske praznike, početak i kraj uvelike ovisi o kojoj se školi radi. 
Međunarodne škole nerijetko imaju slobodne dane za Božić i kalendarsku Novu godinu. Kineske državne škole imaju slobodne dane samo za Kinesku novu godinu i jedan ili dva dana za kalendarsku.
Također, međunarodne škole imaju više ljetnih praznika od sredine lipnja do kraja kolovoza dok kineske državne škole nerijetko imaju praznike od početka srpnja do kraja kolovoza. Kineske privatne škole kombiniraju.
Ljetno razdoblje se u Kini dosta koristi za pohađanje raznih ljetnih škola i tečajeva, stoga ne možemo govoriti o praznicima u pravom smislu riječi.
U 2020. godini kalendar ne ide na ruku u smislu dugih praznika, no isto se mislilo i za 2019., a potom je vlada u međuvremenu nadodavala dane.</t>
  </si>
  <si>
    <t>Međunarodni dan žena, cijeli ili pola dana slobodno za žene</t>
  </si>
  <si>
    <t>Dan mladosti, srednjoškolci imaju cijeli ili pola dana slobodno</t>
  </si>
  <si>
    <t>Dan djece, slobodan cijeli ili pola za vrtićku dob i osnovnoškolce</t>
  </si>
  <si>
    <t>Dan oružanih snaga, slobodan cijeli ili pola za pripadnike oružanih snaga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</si>
</sst>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charset val="238"/>
      <scheme val="minor"/>
    </font>
    <font>
      <b/>
      <sz val="8"/>
      <color theme="0"/>
      <name val="Calibri"/>
      <family val="2"/>
      <charset val="238"/>
      <scheme val="minor"/>
    </font>
    <font>
      <sz val="8"/>
      <color theme="1"/>
      <name val="Calibri"/>
      <family val="2"/>
      <charset val="238"/>
      <scheme val="minor"/>
    </font>
    <font>
      <b/>
      <sz val="8"/>
      <color theme="1"/>
      <name val="Calibri"/>
      <family val="2"/>
      <charset val="238"/>
      <scheme val="minor"/>
    </font>
    <font>
      <sz val="8"/>
      <color theme="0"/>
      <name val="Calibri"/>
      <family val="2"/>
      <charset val="238"/>
      <scheme val="minor"/>
    </font>
    <font>
      <b/>
      <sz val="12"/>
      <color theme="1"/>
      <name val="Calibri"/>
      <family val="2"/>
      <charset val="238"/>
      <scheme val="minor"/>
    </font>
    <font>
      <sz val="9"/>
      <color indexed="81"/>
      <name val="Tahoma"/>
      <family val="2"/>
      <charset val="238"/>
    </font>
    <font>
      <b/>
      <sz val="9"/>
      <color indexed="81"/>
      <name val="Tahoma"/>
      <family val="2"/>
      <charset val="238"/>
    </font>
    <font>
      <b/>
      <sz val="11"/>
      <color theme="1"/>
      <name val="Calibri"/>
      <family val="2"/>
      <charset val="238"/>
      <scheme val="minor"/>
    </font>
    <font>
      <b/>
      <sz val="11"/>
      <color rgb="FFD6F6FF"/>
      <name val="Calibri"/>
      <family val="2"/>
      <charset val="238"/>
      <scheme val="minor"/>
    </font>
    <font>
      <u/>
      <sz val="11"/>
      <color theme="10"/>
      <name val="Calibri"/>
      <family val="2"/>
      <charset val="238"/>
      <scheme val="minor"/>
    </font>
    <font>
      <b/>
      <i/>
      <sz val="11"/>
      <color rgb="FFD6F6FF"/>
      <name val="Calibri"/>
      <family val="2"/>
      <charset val="238"/>
      <scheme val="minor"/>
    </font>
    <font>
      <b/>
      <sz val="14"/>
      <color rgb="FFD6F6FF"/>
      <name val="Calibri"/>
      <family val="2"/>
      <charset val="238"/>
      <scheme val="minor"/>
    </font>
    <font>
      <b/>
      <i/>
      <sz val="9"/>
      <color rgb="FFD6F6FF"/>
      <name val="Calibri"/>
      <family val="2"/>
      <charset val="238"/>
      <scheme val="minor"/>
    </font>
    <font>
      <sz val="11"/>
      <color theme="1"/>
      <name val="Calibri"/>
      <family val="2"/>
      <charset val="238"/>
    </font>
    <font>
      <sz val="11"/>
      <color theme="1"/>
      <name val="Calibri"/>
      <family val="2"/>
      <charset val="238"/>
      <scheme val="minor"/>
    </font>
    <font>
      <sz val="10"/>
      <color theme="1"/>
      <name val="Calibri"/>
      <family val="2"/>
      <charset val="238"/>
      <scheme val="minor"/>
    </font>
    <font>
      <sz val="7"/>
      <color theme="1"/>
      <name val="Calibri"/>
      <family val="2"/>
      <charset val="238"/>
      <scheme val="minor"/>
    </font>
    <font>
      <sz val="12"/>
      <color theme="1"/>
      <name val="Calibri"/>
      <family val="2"/>
      <charset val="238"/>
      <scheme val="minor"/>
    </font>
    <font>
      <sz val="11"/>
      <color rgb="FFD6F6FF"/>
      <name val="Calibri"/>
      <family val="2"/>
      <charset val="238"/>
      <scheme val="minor"/>
    </font>
    <font>
      <sz val="11"/>
      <name val="Calibri"/>
      <family val="2"/>
      <charset val="238"/>
      <scheme val="minor"/>
    </font>
    <font>
      <b/>
      <i/>
      <sz val="10"/>
      <color rgb="FFD6F6FF"/>
      <name val="Calibri"/>
      <family val="2"/>
      <charset val="238"/>
      <scheme val="minor"/>
    </font>
    <font>
      <sz val="10"/>
      <color rgb="FF000000"/>
      <name val="Calibri"/>
      <family val="2"/>
      <charset val="238"/>
      <scheme val="minor"/>
    </font>
    <font>
      <b/>
      <sz val="11"/>
      <color theme="0"/>
      <name val="Calibri"/>
      <family val="2"/>
      <charset val="238"/>
      <scheme val="minor"/>
    </font>
    <font>
      <i/>
      <sz val="11"/>
      <color theme="1"/>
      <name val="Calibri"/>
      <family val="2"/>
      <charset val="238"/>
    </font>
    <font>
      <sz val="11"/>
      <name val="Calibri"/>
      <family val="2"/>
      <charset val="238"/>
    </font>
    <font>
      <u/>
      <sz val="9"/>
      <name val="Calibri"/>
      <family val="2"/>
      <charset val="238"/>
      <scheme val="minor"/>
    </font>
    <font>
      <sz val="9"/>
      <color indexed="81"/>
      <name val="Tahoma"/>
      <charset val="1"/>
    </font>
    <font>
      <b/>
      <sz val="9"/>
      <color indexed="81"/>
      <name val="Tahoma"/>
      <charset val="1"/>
    </font>
    <font>
      <sz val="11"/>
      <color theme="0"/>
      <name val="Calibri"/>
      <family val="2"/>
      <charset val="238"/>
      <scheme val="minor"/>
    </font>
    <font>
      <u/>
      <sz val="11"/>
      <name val="Calibri"/>
      <family val="2"/>
      <charset val="238"/>
      <scheme val="minor"/>
    </font>
    <font>
      <b/>
      <sz val="8"/>
      <name val="Calibri"/>
      <family val="2"/>
      <charset val="238"/>
      <scheme val="minor"/>
    </font>
    <font>
      <b/>
      <sz val="14"/>
      <color rgb="FFD6F6FF"/>
      <name val="Calibri"/>
      <family val="2"/>
      <charset val="238"/>
      <scheme val="minor"/>
    </font>
    <font>
      <sz val="11"/>
      <color theme="1"/>
      <name val="Calibri"/>
      <family val="2"/>
      <charset val="238"/>
      <scheme val="minor"/>
    </font>
    <font>
      <sz val="8"/>
      <color theme="1"/>
      <name val="Calibri"/>
      <family val="2"/>
      <charset val="238"/>
      <scheme val="minor"/>
    </font>
    <font>
      <b/>
      <sz val="8"/>
      <color theme="0"/>
      <name val="Calibri"/>
      <family val="2"/>
      <charset val="238"/>
      <scheme val="minor"/>
    </font>
    <font>
      <b/>
      <sz val="12"/>
      <color theme="1"/>
      <name val="Calibri"/>
      <family val="2"/>
      <charset val="238"/>
      <scheme val="minor"/>
    </font>
    <font>
      <sz val="11"/>
      <color rgb="FFD6F6FF"/>
      <name val="Calibri"/>
      <family val="2"/>
      <charset val="238"/>
      <scheme val="minor"/>
    </font>
    <font>
      <b/>
      <sz val="11"/>
      <color rgb="FFD6F6FF"/>
      <name val="Calibri"/>
      <family val="2"/>
      <charset val="238"/>
      <scheme val="minor"/>
    </font>
    <font>
      <sz val="11"/>
      <name val="Calibri"/>
      <family val="2"/>
      <charset val="238"/>
      <scheme val="minor"/>
    </font>
    <font>
      <b/>
      <i/>
      <sz val="11"/>
      <color rgb="FFD6F6FF"/>
      <name val="Calibri"/>
      <family val="2"/>
      <charset val="238"/>
      <scheme val="minor"/>
    </font>
    <font>
      <sz val="11"/>
      <color theme="1"/>
      <name val="Calibri"/>
      <family val="2"/>
      <charset val="238"/>
    </font>
    <font>
      <b/>
      <sz val="14"/>
      <color rgb="FFD6F6FF"/>
      <name val="Calibri"/>
      <family val="2"/>
      <charset val="238"/>
      <scheme val="minor"/>
    </font>
    <font>
      <sz val="11"/>
      <color theme="1"/>
      <name val="Calibri"/>
      <family val="2"/>
      <charset val="238"/>
      <scheme val="minor"/>
    </font>
    <font>
      <b/>
      <sz val="8"/>
      <color theme="0"/>
      <name val="Calibri"/>
      <family val="2"/>
      <charset val="238"/>
      <scheme val="minor"/>
    </font>
    <font>
      <b/>
      <sz val="12"/>
      <color theme="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sz val="11"/>
      <color rgb="FFFF0000"/>
      <name val="Calibri"/>
      <family val="2"/>
      <charset val="238"/>
      <scheme val="minor"/>
    </font>
    <font>
      <b/>
      <sz val="11"/>
      <color rgb="FFD6F6FF"/>
      <name val="Calibri"/>
      <family val="2"/>
      <charset val="238"/>
      <scheme val="minor"/>
    </font>
    <font>
      <b/>
      <i/>
      <sz val="9"/>
      <color rgb="FFD6F6FF"/>
      <name val="Calibri"/>
      <family val="2"/>
      <charset val="238"/>
      <scheme val="minor"/>
    </font>
    <font>
      <b/>
      <i/>
      <sz val="11"/>
      <color rgb="FFD6F6FF"/>
      <name val="Calibri"/>
      <family val="2"/>
      <charset val="238"/>
      <scheme val="minor"/>
    </font>
    <font>
      <b/>
      <sz val="11"/>
      <color theme="0"/>
      <name val="Calibri"/>
      <family val="2"/>
      <charset val="238"/>
      <scheme val="minor"/>
    </font>
    <font>
      <b/>
      <sz val="11"/>
      <color theme="1"/>
      <name val="Calibri"/>
      <family val="2"/>
      <charset val="238"/>
      <scheme val="minor"/>
    </font>
    <font>
      <sz val="11"/>
      <color theme="1"/>
      <name val="Calibri"/>
      <family val="2"/>
      <charset val="238"/>
    </font>
    <font>
      <b/>
      <sz val="11"/>
      <color rgb="FFFF0000"/>
      <name val="Calibri"/>
      <family val="2"/>
      <scheme val="minor"/>
    </font>
    <font>
      <b/>
      <sz val="9"/>
      <color indexed="81"/>
      <name val="Tahoma"/>
      <family val="2"/>
    </font>
    <font>
      <sz val="11"/>
      <name val="Calibri"/>
      <family val="2"/>
      <scheme val="minor"/>
    </font>
    <font>
      <sz val="8"/>
      <color theme="1"/>
      <name val="Calibri"/>
      <family val="2"/>
      <scheme val="minor"/>
    </font>
    <font>
      <sz val="8"/>
      <name val="Calibri"/>
      <family val="2"/>
      <charset val="238"/>
      <scheme val="minor"/>
    </font>
    <font>
      <b/>
      <sz val="11"/>
      <name val="Calibri"/>
      <family val="2"/>
      <charset val="238"/>
      <scheme val="minor"/>
    </font>
    <font>
      <i/>
      <sz val="11"/>
      <color rgb="FF7F7F7F"/>
      <name val="Calibri"/>
      <family val="2"/>
      <charset val="238"/>
      <scheme val="minor"/>
    </font>
    <font>
      <sz val="9"/>
      <name val="Calibri"/>
      <family val="2"/>
      <charset val="238"/>
      <scheme val="minor"/>
    </font>
  </fonts>
  <fills count="21">
    <fill>
      <patternFill patternType="none"/>
    </fill>
    <fill>
      <patternFill patternType="gray125"/>
    </fill>
    <fill>
      <patternFill patternType="solid">
        <fgColor theme="3" tint="0.39997558519241921"/>
        <bgColor indexed="64"/>
      </patternFill>
    </fill>
    <fill>
      <patternFill patternType="solid">
        <fgColor rgb="FFFFC000"/>
        <bgColor indexed="64"/>
      </patternFill>
    </fill>
    <fill>
      <patternFill patternType="solid">
        <fgColor theme="3" tint="-0.249977111117893"/>
        <bgColor indexed="64"/>
      </patternFill>
    </fill>
    <fill>
      <patternFill patternType="solid">
        <fgColor rgb="FFC00000"/>
        <bgColor indexed="64"/>
      </patternFill>
    </fill>
    <fill>
      <patternFill patternType="solid">
        <fgColor theme="0"/>
        <bgColor indexed="64"/>
      </patternFill>
    </fill>
    <fill>
      <patternFill patternType="solid">
        <fgColor rgb="FF00B050"/>
        <bgColor indexed="64"/>
      </patternFill>
    </fill>
    <fill>
      <patternFill patternType="lightGray">
        <fgColor theme="0"/>
        <bgColor rgb="FF92D050"/>
      </patternFill>
    </fill>
    <fill>
      <patternFill patternType="solid">
        <fgColor theme="3" tint="0.39994506668294322"/>
        <bgColor theme="4"/>
      </patternFill>
    </fill>
    <fill>
      <patternFill patternType="solid">
        <fgColor theme="3" tint="0.39994506668294322"/>
        <bgColor theme="0"/>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AFAF"/>
        <bgColor indexed="64"/>
      </patternFill>
    </fill>
    <fill>
      <patternFill patternType="solid">
        <fgColor rgb="FF56769C"/>
        <bgColor indexed="64"/>
      </patternFill>
    </fill>
    <fill>
      <patternFill patternType="lightGray">
        <fgColor theme="0"/>
        <bgColor theme="0"/>
      </patternFill>
    </fill>
    <fill>
      <patternFill patternType="solid">
        <fgColor theme="0"/>
        <bgColor theme="0"/>
      </patternFill>
    </fill>
    <fill>
      <patternFill patternType="solid">
        <fgColor theme="0"/>
        <bgColor theme="4"/>
      </patternFill>
    </fill>
    <fill>
      <patternFill patternType="solid">
        <fgColor theme="4" tint="0.39997558519241921"/>
        <bgColor indexed="64"/>
      </patternFill>
    </fill>
    <fill>
      <patternFill patternType="solid">
        <fgColor rgb="FF00B050"/>
        <bgColor rgb="FF00B050"/>
      </patternFill>
    </fill>
    <fill>
      <patternFill patternType="solid">
        <fgColor rgb="FFF2F2F2"/>
        <bgColor indexed="64"/>
      </patternFill>
    </fill>
  </fills>
  <borders count="56">
    <border>
      <left/>
      <right/>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theme="0"/>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theme="0"/>
      </left>
      <right style="thin">
        <color theme="0"/>
      </right>
      <top/>
      <bottom/>
      <diagonal/>
    </border>
    <border>
      <left style="thin">
        <color indexed="64"/>
      </left>
      <right/>
      <top style="thin">
        <color theme="0"/>
      </top>
      <bottom style="thin">
        <color theme="0"/>
      </bottom>
      <diagonal/>
    </border>
    <border>
      <left style="thin">
        <color indexed="64"/>
      </left>
      <right/>
      <top style="thin">
        <color theme="0"/>
      </top>
      <bottom/>
      <diagonal/>
    </border>
    <border>
      <left style="thin">
        <color indexed="64"/>
      </left>
      <right/>
      <top/>
      <bottom style="mediumDashDotDot">
        <color indexed="64"/>
      </bottom>
      <diagonal/>
    </border>
    <border>
      <left/>
      <right/>
      <top/>
      <bottom style="mediumDashDotDot">
        <color indexed="64"/>
      </bottom>
      <diagonal/>
    </border>
    <border>
      <left/>
      <right style="thin">
        <color indexed="64"/>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style="thin">
        <color indexed="64"/>
      </top>
      <bottom style="thin">
        <color indexed="64"/>
      </bottom>
      <diagonal/>
    </border>
    <border>
      <left/>
      <right style="medium">
        <color rgb="FFC00000"/>
      </right>
      <top/>
      <bottom style="thin">
        <color indexed="64"/>
      </bottom>
      <diagonal/>
    </border>
    <border>
      <left style="medium">
        <color rgb="FFC00000"/>
      </left>
      <right/>
      <top style="thin">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thin">
        <color indexed="64"/>
      </bottom>
      <diagonal/>
    </border>
    <border>
      <left/>
      <right/>
      <top/>
      <bottom style="mediumDashDot">
        <color indexed="64"/>
      </bottom>
      <diagonal/>
    </border>
    <border>
      <left/>
      <right style="thin">
        <color indexed="64"/>
      </right>
      <top/>
      <bottom style="mediumDashDot">
        <color indexed="64"/>
      </bottom>
      <diagonal/>
    </border>
    <border>
      <left style="thin">
        <color indexed="64"/>
      </left>
      <right/>
      <top/>
      <bottom style="mediumDashDot">
        <color indexed="64"/>
      </bottom>
      <diagonal/>
    </border>
    <border>
      <left style="mediumDashDotDot">
        <color indexed="64"/>
      </left>
      <right/>
      <top/>
      <bottom/>
      <diagonal/>
    </border>
    <border>
      <left style="mediumDashDotDot">
        <color indexed="64"/>
      </left>
      <right/>
      <top/>
      <bottom style="mediumDashDotDot">
        <color indexed="64"/>
      </bottom>
      <diagonal/>
    </border>
    <border>
      <left style="thin">
        <color theme="0"/>
      </left>
      <right style="thin">
        <color theme="0"/>
      </right>
      <top/>
      <bottom style="thin">
        <color theme="0"/>
      </bottom>
      <diagonal/>
    </border>
    <border>
      <left/>
      <right style="medium">
        <color rgb="FFC00000"/>
      </right>
      <top style="thin">
        <color indexed="64"/>
      </top>
      <bottom/>
      <diagonal/>
    </border>
  </borders>
  <cellStyleXfs count="4">
    <xf numFmtId="0" fontId="0" fillId="0" borderId="0"/>
    <xf numFmtId="0" fontId="10" fillId="0" borderId="0" applyNumberFormat="0" applyFill="0" applyBorder="0" applyAlignment="0" applyProtection="0"/>
    <xf numFmtId="0" fontId="15" fillId="0" borderId="0"/>
    <xf numFmtId="0" fontId="62" fillId="0" borderId="0" applyNumberFormat="0" applyFill="0" applyBorder="0" applyAlignment="0" applyProtection="0"/>
  </cellStyleXfs>
  <cellXfs count="970">
    <xf numFmtId="0" fontId="0" fillId="0" borderId="0" xfId="0"/>
    <xf numFmtId="0" fontId="2" fillId="0" borderId="0" xfId="0" applyFont="1"/>
    <xf numFmtId="0" fontId="2" fillId="6" borderId="0" xfId="0" applyFont="1" applyFill="1" applyBorder="1"/>
    <xf numFmtId="0" fontId="2" fillId="0" borderId="0" xfId="0" applyFont="1" applyFill="1"/>
    <xf numFmtId="0" fontId="1" fillId="2" borderId="3" xfId="0" applyFont="1" applyFill="1" applyBorder="1" applyAlignment="1">
      <alignment horizontal="center" vertical="center"/>
    </xf>
    <xf numFmtId="0" fontId="2" fillId="7" borderId="3" xfId="0" applyFont="1" applyFill="1" applyBorder="1"/>
    <xf numFmtId="0" fontId="2" fillId="7" borderId="8" xfId="0" applyFont="1" applyFill="1" applyBorder="1"/>
    <xf numFmtId="0" fontId="2" fillId="8" borderId="3" xfId="0" applyFont="1" applyFill="1" applyBorder="1"/>
    <xf numFmtId="0" fontId="4" fillId="7" borderId="3" xfId="0" applyFont="1" applyFill="1" applyBorder="1" applyAlignment="1">
      <alignment horizontal="center" vertical="center"/>
    </xf>
    <xf numFmtId="0" fontId="2" fillId="8" borderId="8" xfId="0" applyFont="1" applyFill="1" applyBorder="1"/>
    <xf numFmtId="0" fontId="4" fillId="7" borderId="8" xfId="0" applyFont="1" applyFill="1" applyBorder="1" applyAlignment="1">
      <alignment horizontal="center" vertical="center"/>
    </xf>
    <xf numFmtId="0" fontId="2" fillId="11" borderId="0" xfId="0" applyFont="1" applyFill="1" applyBorder="1"/>
    <xf numFmtId="0" fontId="2" fillId="0" borderId="0" xfId="0" applyFont="1" applyBorder="1" applyAlignment="1">
      <alignment horizontal="left"/>
    </xf>
    <xf numFmtId="0" fontId="2" fillId="11" borderId="0" xfId="0" applyFont="1" applyFill="1"/>
    <xf numFmtId="0" fontId="1" fillId="11" borderId="0" xfId="0" applyFont="1" applyFill="1" applyBorder="1" applyAlignment="1">
      <alignment vertical="center"/>
    </xf>
    <xf numFmtId="0" fontId="2" fillId="6" borderId="0" xfId="0" applyFont="1" applyFill="1" applyBorder="1" applyAlignment="1">
      <alignment vertical="top"/>
    </xf>
    <xf numFmtId="0" fontId="1" fillId="4"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5" borderId="3" xfId="0" applyFont="1" applyFill="1" applyBorder="1" applyAlignment="1">
      <alignment horizontal="center" vertical="center"/>
    </xf>
    <xf numFmtId="0" fontId="0" fillId="0" borderId="0" xfId="0" applyAlignment="1">
      <alignment horizontal="right"/>
    </xf>
    <xf numFmtId="0" fontId="12" fillId="14" borderId="23" xfId="0" applyFont="1" applyFill="1" applyBorder="1"/>
    <xf numFmtId="0" fontId="2" fillId="15" borderId="3" xfId="0" applyFont="1" applyFill="1" applyBorder="1"/>
    <xf numFmtId="0" fontId="2" fillId="6" borderId="3" xfId="0" applyFont="1" applyFill="1" applyBorder="1"/>
    <xf numFmtId="0" fontId="11" fillId="6" borderId="0" xfId="0" applyFont="1" applyFill="1" applyBorder="1" applyAlignment="1">
      <alignment horizontal="left" vertical="center" wrapText="1"/>
    </xf>
    <xf numFmtId="0" fontId="0" fillId="6" borderId="0" xfId="0" applyFill="1"/>
    <xf numFmtId="0" fontId="2" fillId="6" borderId="0" xfId="0" applyFont="1" applyFill="1"/>
    <xf numFmtId="0" fontId="0" fillId="6" borderId="0" xfId="0" applyFill="1" applyAlignment="1"/>
    <xf numFmtId="0" fontId="0" fillId="6" borderId="0" xfId="0" applyFill="1" applyAlignment="1">
      <alignment horizontal="center"/>
    </xf>
    <xf numFmtId="0" fontId="0" fillId="6" borderId="0" xfId="0" applyFill="1" applyAlignment="1">
      <alignment horizontal="center"/>
    </xf>
    <xf numFmtId="0" fontId="0" fillId="0" borderId="0" xfId="0" applyAlignment="1"/>
    <xf numFmtId="0" fontId="2" fillId="11" borderId="0" xfId="0" applyFont="1" applyFill="1" applyBorder="1" applyAlignment="1">
      <alignment vertical="top"/>
    </xf>
    <xf numFmtId="0" fontId="1" fillId="0" borderId="0" xfId="0" applyFont="1" applyFill="1" applyBorder="1" applyAlignment="1">
      <alignment horizontal="center" vertical="center"/>
    </xf>
    <xf numFmtId="0" fontId="0" fillId="0" borderId="0" xfId="0" applyFill="1"/>
    <xf numFmtId="0" fontId="0" fillId="11" borderId="0" xfId="0" applyFill="1"/>
    <xf numFmtId="0" fontId="12" fillId="14" borderId="0" xfId="0" applyFont="1" applyFill="1" applyAlignment="1">
      <alignment wrapText="1"/>
    </xf>
    <xf numFmtId="0" fontId="11" fillId="14" borderId="20" xfId="0" applyFont="1" applyFill="1" applyBorder="1" applyAlignment="1">
      <alignment horizontal="left" vertical="center" wrapText="1"/>
    </xf>
    <xf numFmtId="0" fontId="11" fillId="14" borderId="21" xfId="0" applyFont="1" applyFill="1" applyBorder="1" applyAlignment="1">
      <alignment horizontal="left" vertical="center" wrapText="1"/>
    </xf>
    <xf numFmtId="0" fontId="11" fillId="14" borderId="17" xfId="0" applyFont="1" applyFill="1" applyBorder="1" applyAlignment="1">
      <alignment horizontal="left" vertical="center" wrapText="1"/>
    </xf>
    <xf numFmtId="0" fontId="11" fillId="14" borderId="18" xfId="0" applyFont="1" applyFill="1" applyBorder="1" applyAlignment="1">
      <alignment horizontal="left" vertical="center" wrapText="1"/>
    </xf>
    <xf numFmtId="0" fontId="11" fillId="14" borderId="16"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0" fillId="6" borderId="0" xfId="0" applyFill="1" applyBorder="1"/>
    <xf numFmtId="0" fontId="1" fillId="11" borderId="0" xfId="0" applyFont="1" applyFill="1" applyBorder="1" applyAlignment="1">
      <alignment horizontal="center" vertical="center"/>
    </xf>
    <xf numFmtId="0" fontId="2" fillId="6" borderId="25" xfId="0" applyFont="1" applyFill="1" applyBorder="1"/>
    <xf numFmtId="0" fontId="0" fillId="6" borderId="0" xfId="0" applyFill="1" applyBorder="1" applyAlignment="1">
      <alignment horizontal="center" vertical="center"/>
    </xf>
    <xf numFmtId="0" fontId="1" fillId="6" borderId="0" xfId="0" applyFont="1" applyFill="1" applyBorder="1" applyAlignment="1">
      <alignment horizontal="center" vertical="center"/>
    </xf>
    <xf numFmtId="0" fontId="3" fillId="15" borderId="8" xfId="0" applyFont="1" applyFill="1" applyBorder="1" applyAlignment="1">
      <alignment horizontal="center" vertical="center"/>
    </xf>
    <xf numFmtId="0" fontId="2" fillId="19" borderId="8" xfId="0" applyFont="1" applyFill="1" applyBorder="1"/>
    <xf numFmtId="0" fontId="12" fillId="6" borderId="0" xfId="0" applyFont="1" applyFill="1" applyBorder="1" applyAlignment="1">
      <alignment horizontal="center" vertical="center" wrapText="1"/>
    </xf>
    <xf numFmtId="0" fontId="2" fillId="15" borderId="0" xfId="0" applyFont="1" applyFill="1" applyBorder="1"/>
    <xf numFmtId="14" fontId="11" fillId="14" borderId="18" xfId="0" applyNumberFormat="1" applyFont="1" applyFill="1" applyBorder="1" applyAlignment="1">
      <alignment horizontal="left" vertical="center" wrapText="1"/>
    </xf>
    <xf numFmtId="0" fontId="1" fillId="6" borderId="0" xfId="0" applyFont="1" applyFill="1" applyBorder="1" applyAlignment="1">
      <alignment horizontal="center" vertical="center"/>
    </xf>
    <xf numFmtId="0" fontId="11" fillId="14" borderId="18" xfId="0" applyFont="1" applyFill="1" applyBorder="1" applyAlignment="1">
      <alignment horizontal="left" vertical="center" wrapText="1"/>
    </xf>
    <xf numFmtId="0" fontId="2" fillId="7" borderId="11" xfId="0" applyFont="1" applyFill="1" applyBorder="1"/>
    <xf numFmtId="0" fontId="2" fillId="0" borderId="25" xfId="0" applyFont="1" applyFill="1" applyBorder="1"/>
    <xf numFmtId="0" fontId="2" fillId="11" borderId="0" xfId="0" applyFont="1" applyFill="1" applyBorder="1" applyAlignment="1"/>
    <xf numFmtId="0" fontId="2" fillId="7" borderId="10" xfId="0" applyFont="1" applyFill="1" applyBorder="1"/>
    <xf numFmtId="0" fontId="13" fillId="14" borderId="0" xfId="0" applyFont="1" applyFill="1" applyBorder="1" applyAlignment="1">
      <alignment vertical="center" wrapText="1"/>
    </xf>
    <xf numFmtId="0" fontId="0" fillId="6" borderId="0" xfId="0" quotePrefix="1" applyFill="1"/>
    <xf numFmtId="0" fontId="8" fillId="6" borderId="0" xfId="0" applyFont="1" applyFill="1"/>
    <xf numFmtId="0" fontId="10" fillId="6" borderId="0" xfId="1" applyFill="1" applyAlignment="1">
      <alignment vertical="center"/>
    </xf>
    <xf numFmtId="0" fontId="10" fillId="6" borderId="0" xfId="1" applyFill="1"/>
    <xf numFmtId="0" fontId="4" fillId="6" borderId="0" xfId="0" applyFont="1" applyFill="1" applyBorder="1" applyAlignment="1">
      <alignment horizontal="center" vertical="center"/>
    </xf>
    <xf numFmtId="14" fontId="0" fillId="0" borderId="0" xfId="0" applyNumberFormat="1" applyFill="1" applyBorder="1" applyAlignment="1">
      <alignment horizontal="right"/>
    </xf>
    <xf numFmtId="0" fontId="2" fillId="0" borderId="0" xfId="0" applyFont="1" applyFill="1" applyBorder="1"/>
    <xf numFmtId="0" fontId="4" fillId="7" borderId="9" xfId="0" applyFont="1" applyFill="1" applyBorder="1" applyAlignment="1">
      <alignment horizontal="center" vertical="center"/>
    </xf>
    <xf numFmtId="0" fontId="2" fillId="7" borderId="0" xfId="0" applyFont="1" applyFill="1" applyBorder="1"/>
    <xf numFmtId="0" fontId="9"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11" fillId="14" borderId="18" xfId="0" applyFont="1" applyFill="1" applyBorder="1" applyAlignment="1">
      <alignment horizontal="left" vertical="center" wrapText="1"/>
    </xf>
    <xf numFmtId="0" fontId="17" fillId="6" borderId="0" xfId="0" applyFont="1" applyFill="1" applyBorder="1" applyAlignment="1">
      <alignment horizontal="left" wrapText="1"/>
    </xf>
    <xf numFmtId="0" fontId="1" fillId="11" borderId="0" xfId="0" applyFont="1" applyFill="1" applyBorder="1" applyAlignment="1">
      <alignment horizontal="center" vertical="center"/>
    </xf>
    <xf numFmtId="0" fontId="11" fillId="14" borderId="21"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1" fillId="17" borderId="7" xfId="0" applyFont="1" applyFill="1" applyBorder="1" applyAlignment="1">
      <alignment vertical="center"/>
    </xf>
    <xf numFmtId="0" fontId="1" fillId="17" borderId="5" xfId="0" applyFont="1" applyFill="1" applyBorder="1" applyAlignment="1">
      <alignment vertical="center"/>
    </xf>
    <xf numFmtId="0" fontId="1" fillId="16" borderId="7" xfId="0" applyFont="1" applyFill="1" applyBorder="1" applyAlignment="1">
      <alignment vertical="center"/>
    </xf>
    <xf numFmtId="0" fontId="1" fillId="16" borderId="5" xfId="0" applyFont="1" applyFill="1" applyBorder="1" applyAlignment="1">
      <alignment vertical="center"/>
    </xf>
    <xf numFmtId="0" fontId="11" fillId="14" borderId="21"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12" fillId="14" borderId="0" xfId="0" applyFont="1" applyFill="1" applyBorder="1" applyAlignment="1"/>
    <xf numFmtId="0" fontId="12" fillId="6" borderId="0" xfId="0" applyFont="1" applyFill="1" applyBorder="1" applyAlignment="1"/>
    <xf numFmtId="14" fontId="0" fillId="6" borderId="0" xfId="0" applyNumberFormat="1" applyFill="1" applyBorder="1" applyAlignment="1"/>
    <xf numFmtId="0" fontId="11" fillId="14" borderId="20" xfId="0" applyFont="1" applyFill="1" applyBorder="1" applyAlignment="1">
      <alignment horizontal="left" vertical="center"/>
    </xf>
    <xf numFmtId="0" fontId="11" fillId="14" borderId="21" xfId="0" applyFont="1" applyFill="1" applyBorder="1" applyAlignment="1">
      <alignment horizontal="left" vertical="center"/>
    </xf>
    <xf numFmtId="0" fontId="11" fillId="6" borderId="0" xfId="0" applyFont="1" applyFill="1" applyBorder="1" applyAlignment="1">
      <alignment horizontal="left" vertical="center"/>
    </xf>
    <xf numFmtId="0" fontId="0" fillId="14" borderId="21" xfId="0" applyFill="1" applyBorder="1"/>
    <xf numFmtId="0" fontId="0" fillId="14" borderId="22" xfId="0" applyFill="1" applyBorder="1"/>
    <xf numFmtId="0" fontId="0" fillId="0" borderId="0" xfId="0" applyFill="1" applyBorder="1" applyAlignment="1"/>
    <xf numFmtId="14" fontId="0" fillId="0" borderId="0" xfId="0" applyNumberFormat="1" applyFill="1" applyBorder="1" applyAlignment="1"/>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4" xfId="0" applyFont="1" applyFill="1" applyBorder="1" applyAlignment="1">
      <alignment horizontal="center" vertical="center"/>
    </xf>
    <xf numFmtId="0" fontId="0" fillId="6" borderId="0" xfId="0" applyFill="1" applyBorder="1" applyAlignment="1"/>
    <xf numFmtId="0" fontId="1" fillId="6" borderId="5" xfId="0" applyFont="1" applyFill="1" applyBorder="1" applyAlignment="1">
      <alignment vertical="center"/>
    </xf>
    <xf numFmtId="0" fontId="1" fillId="6" borderId="7" xfId="0" applyFont="1" applyFill="1" applyBorder="1" applyAlignment="1">
      <alignment vertical="center"/>
    </xf>
    <xf numFmtId="0" fontId="1" fillId="2" borderId="26" xfId="0" applyFont="1" applyFill="1" applyBorder="1" applyAlignment="1">
      <alignment horizontal="center" vertical="center"/>
    </xf>
    <xf numFmtId="0" fontId="1" fillId="10" borderId="26" xfId="0" applyFont="1" applyFill="1" applyBorder="1" applyAlignment="1">
      <alignment horizontal="center" vertical="center"/>
    </xf>
    <xf numFmtId="0" fontId="1" fillId="9" borderId="26" xfId="0" applyFont="1" applyFill="1" applyBorder="1" applyAlignment="1">
      <alignment horizontal="center" vertical="center"/>
    </xf>
    <xf numFmtId="0" fontId="0" fillId="6" borderId="3" xfId="0" applyFill="1" applyBorder="1"/>
    <xf numFmtId="0" fontId="26" fillId="6" borderId="0" xfId="1" applyFont="1" applyFill="1" applyBorder="1" applyAlignment="1">
      <alignment horizontal="left"/>
    </xf>
    <xf numFmtId="0" fontId="2" fillId="6" borderId="0" xfId="0" applyFont="1" applyFill="1" applyBorder="1" applyAlignment="1">
      <alignment horizontal="left"/>
    </xf>
    <xf numFmtId="14" fontId="16" fillId="6" borderId="0" xfId="0" applyNumberFormat="1" applyFont="1" applyFill="1" applyBorder="1" applyAlignment="1">
      <alignment wrapText="1"/>
    </xf>
    <xf numFmtId="0" fontId="0" fillId="6" borderId="5" xfId="0" applyFill="1" applyBorder="1" applyAlignment="1"/>
    <xf numFmtId="0" fontId="1" fillId="6" borderId="4" xfId="0" applyFont="1" applyFill="1" applyBorder="1" applyAlignment="1">
      <alignment vertical="center"/>
    </xf>
    <xf numFmtId="0" fontId="3" fillId="0" borderId="0" xfId="0" applyFont="1" applyBorder="1" applyAlignment="1">
      <alignment vertical="top"/>
    </xf>
    <xf numFmtId="0" fontId="1" fillId="11" borderId="0" xfId="0" applyFont="1" applyFill="1" applyBorder="1" applyAlignment="1">
      <alignment horizontal="center" vertical="center"/>
    </xf>
    <xf numFmtId="0" fontId="1" fillId="3" borderId="8" xfId="0" applyFont="1" applyFill="1" applyBorder="1" applyAlignment="1">
      <alignment horizontal="center" vertical="center"/>
    </xf>
    <xf numFmtId="0" fontId="2" fillId="11" borderId="7" xfId="0" applyFont="1" applyFill="1" applyBorder="1"/>
    <xf numFmtId="0" fontId="0" fillId="11" borderId="7" xfId="0" applyFill="1" applyBorder="1"/>
    <xf numFmtId="0" fontId="0" fillId="6" borderId="16" xfId="0" applyFill="1" applyBorder="1"/>
    <xf numFmtId="0" fontId="11" fillId="14" borderId="21"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1" fillId="2" borderId="0" xfId="0" applyFont="1" applyFill="1" applyBorder="1" applyAlignment="1">
      <alignment horizontal="center" vertical="center"/>
    </xf>
    <xf numFmtId="0" fontId="11" fillId="14" borderId="20" xfId="0" applyFont="1" applyFill="1" applyBorder="1" applyAlignment="1">
      <alignment horizontal="left" vertical="center" wrapText="1"/>
    </xf>
    <xf numFmtId="0" fontId="29" fillId="6" borderId="0" xfId="0" applyFont="1" applyFill="1"/>
    <xf numFmtId="0" fontId="20" fillId="6" borderId="0" xfId="0" applyFont="1" applyFill="1"/>
    <xf numFmtId="0" fontId="1" fillId="20" borderId="0" xfId="0" applyFont="1" applyFill="1" applyBorder="1" applyAlignment="1">
      <alignment vertical="center"/>
    </xf>
    <xf numFmtId="0" fontId="13" fillId="14" borderId="17" xfId="0" applyFont="1" applyFill="1" applyBorder="1" applyAlignment="1">
      <alignment vertical="center" wrapText="1"/>
    </xf>
    <xf numFmtId="0" fontId="30" fillId="6" borderId="0" xfId="1" applyFont="1" applyFill="1" applyBorder="1"/>
    <xf numFmtId="0" fontId="1" fillId="2" borderId="5" xfId="0" applyFont="1" applyFill="1" applyBorder="1" applyAlignment="1">
      <alignment horizontal="center" vertical="center"/>
    </xf>
    <xf numFmtId="0" fontId="1" fillId="11" borderId="0" xfId="0" applyFont="1" applyFill="1" applyBorder="1" applyAlignment="1">
      <alignment horizontal="center" vertical="center"/>
    </xf>
    <xf numFmtId="0" fontId="31" fillId="11" borderId="0" xfId="0" applyFont="1" applyFill="1" applyBorder="1"/>
    <xf numFmtId="0" fontId="1" fillId="11" borderId="0" xfId="0" applyFont="1" applyFill="1" applyBorder="1" applyAlignment="1">
      <alignment horizontal="center" vertical="center"/>
    </xf>
    <xf numFmtId="0" fontId="32" fillId="6" borderId="5" xfId="0" applyFont="1" applyFill="1" applyBorder="1" applyAlignment="1">
      <alignment horizontal="center" vertical="center" wrapText="1"/>
    </xf>
    <xf numFmtId="0" fontId="33" fillId="6" borderId="0" xfId="0" applyFont="1" applyFill="1"/>
    <xf numFmtId="0" fontId="33" fillId="0" borderId="0" xfId="0" applyFont="1"/>
    <xf numFmtId="0" fontId="34" fillId="6" borderId="0" xfId="0" applyFont="1" applyFill="1" applyBorder="1" applyAlignment="1">
      <alignment horizontal="left"/>
    </xf>
    <xf numFmtId="0" fontId="33" fillId="6" borderId="5" xfId="0" applyFont="1" applyFill="1" applyBorder="1" applyAlignment="1">
      <alignment horizontal="center" vertical="center"/>
    </xf>
    <xf numFmtId="0" fontId="34" fillId="6" borderId="0" xfId="0" applyFont="1" applyFill="1"/>
    <xf numFmtId="0" fontId="34" fillId="0" borderId="0" xfId="0" applyFont="1"/>
    <xf numFmtId="0" fontId="34" fillId="0" borderId="0" xfId="0" applyFont="1" applyBorder="1" applyAlignment="1">
      <alignment horizontal="left"/>
    </xf>
    <xf numFmtId="0" fontId="35" fillId="6" borderId="3" xfId="0" applyFont="1" applyFill="1" applyBorder="1" applyAlignment="1">
      <alignment horizontal="center" vertical="center"/>
    </xf>
    <xf numFmtId="0" fontId="34" fillId="7" borderId="8" xfId="0" applyFont="1" applyFill="1" applyBorder="1"/>
    <xf numFmtId="0" fontId="33" fillId="6" borderId="0" xfId="0" applyFont="1" applyFill="1" applyBorder="1"/>
    <xf numFmtId="0" fontId="34" fillId="6" borderId="0" xfId="0" applyFont="1" applyFill="1" applyBorder="1"/>
    <xf numFmtId="0" fontId="34" fillId="8" borderId="3" xfId="0" applyFont="1" applyFill="1" applyBorder="1"/>
    <xf numFmtId="0" fontId="34" fillId="6" borderId="4" xfId="0" applyFont="1" applyFill="1" applyBorder="1"/>
    <xf numFmtId="0" fontId="34" fillId="11" borderId="0" xfId="0" applyFont="1" applyFill="1" applyBorder="1"/>
    <xf numFmtId="0" fontId="35" fillId="2" borderId="3" xfId="0" applyFont="1" applyFill="1" applyBorder="1" applyAlignment="1">
      <alignment horizontal="center" vertical="center"/>
    </xf>
    <xf numFmtId="0" fontId="34" fillId="8" borderId="8" xfId="0" applyFont="1" applyFill="1" applyBorder="1"/>
    <xf numFmtId="0" fontId="33" fillId="6" borderId="10" xfId="0" applyFont="1" applyFill="1" applyBorder="1" applyAlignment="1">
      <alignment horizontal="center" vertical="center"/>
    </xf>
    <xf numFmtId="0" fontId="35" fillId="6" borderId="0" xfId="0" applyFont="1" applyFill="1" applyBorder="1" applyAlignment="1">
      <alignment vertical="center"/>
    </xf>
    <xf numFmtId="0" fontId="34" fillId="11" borderId="0" xfId="0" applyFont="1" applyFill="1" applyBorder="1" applyAlignment="1">
      <alignment horizontal="left" vertical="top"/>
    </xf>
    <xf numFmtId="0" fontId="37" fillId="14" borderId="20" xfId="0" applyFont="1" applyFill="1" applyBorder="1" applyAlignment="1"/>
    <xf numFmtId="0" fontId="37" fillId="14" borderId="21" xfId="0" applyFont="1" applyFill="1" applyBorder="1" applyAlignment="1"/>
    <xf numFmtId="0" fontId="37" fillId="14" borderId="22" xfId="0" applyFont="1" applyFill="1" applyBorder="1" applyAlignment="1"/>
    <xf numFmtId="0" fontId="37" fillId="14" borderId="20" xfId="0" applyFont="1" applyFill="1" applyBorder="1" applyAlignment="1">
      <alignment horizontal="center"/>
    </xf>
    <xf numFmtId="0" fontId="37" fillId="14" borderId="21" xfId="0" applyFont="1" applyFill="1" applyBorder="1" applyAlignment="1">
      <alignment horizontal="center"/>
    </xf>
    <xf numFmtId="0" fontId="37" fillId="14" borderId="22" xfId="0" applyFont="1" applyFill="1" applyBorder="1" applyAlignment="1">
      <alignment horizontal="center"/>
    </xf>
    <xf numFmtId="0" fontId="33" fillId="0" borderId="12" xfId="0" applyFont="1" applyBorder="1" applyAlignment="1">
      <alignment horizontal="center"/>
    </xf>
    <xf numFmtId="0" fontId="33" fillId="0" borderId="13" xfId="0" applyFont="1" applyBorder="1" applyAlignment="1">
      <alignment horizontal="center"/>
    </xf>
    <xf numFmtId="0" fontId="33" fillId="0" borderId="13" xfId="0" applyFont="1" applyFill="1" applyBorder="1" applyAlignment="1">
      <alignment horizontal="center"/>
    </xf>
    <xf numFmtId="0" fontId="33" fillId="0" borderId="19" xfId="0" applyFont="1" applyBorder="1" applyAlignment="1">
      <alignment horizontal="center"/>
    </xf>
    <xf numFmtId="0" fontId="33" fillId="0" borderId="14" xfId="0" applyFont="1" applyBorder="1" applyAlignment="1">
      <alignment horizontal="center"/>
    </xf>
    <xf numFmtId="0" fontId="33" fillId="0" borderId="0" xfId="0" applyFont="1" applyBorder="1" applyAlignment="1">
      <alignment horizontal="center"/>
    </xf>
    <xf numFmtId="0" fontId="33" fillId="0" borderId="15" xfId="0" applyFont="1" applyBorder="1" applyAlignment="1">
      <alignment horizontal="center"/>
    </xf>
    <xf numFmtId="0" fontId="33" fillId="0" borderId="0" xfId="0" applyFont="1" applyFill="1" applyBorder="1" applyAlignment="1">
      <alignment horizontal="center"/>
    </xf>
    <xf numFmtId="0" fontId="33" fillId="0" borderId="16" xfId="0" applyFont="1" applyBorder="1" applyAlignment="1">
      <alignment horizontal="center"/>
    </xf>
    <xf numFmtId="0" fontId="33" fillId="0" borderId="17" xfId="0" applyFont="1" applyBorder="1" applyAlignment="1">
      <alignment horizontal="center"/>
    </xf>
    <xf numFmtId="0" fontId="33" fillId="0" borderId="18" xfId="0" applyFont="1" applyBorder="1" applyAlignment="1">
      <alignment horizontal="center"/>
    </xf>
    <xf numFmtId="0" fontId="33" fillId="6" borderId="12" xfId="0" applyFont="1" applyFill="1" applyBorder="1" applyAlignment="1">
      <alignment horizontal="center"/>
    </xf>
    <xf numFmtId="0" fontId="33" fillId="6" borderId="13" xfId="0" applyFont="1" applyFill="1" applyBorder="1" applyAlignment="1">
      <alignment horizontal="center"/>
    </xf>
    <xf numFmtId="0" fontId="39" fillId="6" borderId="13" xfId="0" applyFont="1" applyFill="1" applyBorder="1" applyAlignment="1">
      <alignment horizontal="center"/>
    </xf>
    <xf numFmtId="0" fontId="33" fillId="6" borderId="19" xfId="0" applyFont="1" applyFill="1" applyBorder="1" applyAlignment="1">
      <alignment horizontal="center"/>
    </xf>
    <xf numFmtId="0" fontId="33" fillId="6" borderId="14" xfId="0" applyFont="1" applyFill="1" applyBorder="1" applyAlignment="1">
      <alignment horizontal="center"/>
    </xf>
    <xf numFmtId="0" fontId="33" fillId="6" borderId="0" xfId="0" applyFont="1" applyFill="1" applyBorder="1" applyAlignment="1">
      <alignment horizontal="center"/>
    </xf>
    <xf numFmtId="0" fontId="39" fillId="6" borderId="0" xfId="0" applyFont="1" applyFill="1" applyBorder="1" applyAlignment="1">
      <alignment horizontal="center"/>
    </xf>
    <xf numFmtId="0" fontId="33" fillId="6" borderId="15" xfId="0" applyFont="1" applyFill="1" applyBorder="1" applyAlignment="1">
      <alignment horizontal="center"/>
    </xf>
    <xf numFmtId="0" fontId="33" fillId="6" borderId="16" xfId="0" applyFont="1" applyFill="1" applyBorder="1" applyAlignment="1">
      <alignment horizontal="center"/>
    </xf>
    <xf numFmtId="0" fontId="33" fillId="6" borderId="17" xfId="0" applyFont="1" applyFill="1" applyBorder="1" applyAlignment="1">
      <alignment horizontal="center"/>
    </xf>
    <xf numFmtId="0" fontId="39" fillId="6" borderId="17" xfId="0" applyFont="1" applyFill="1" applyBorder="1" applyAlignment="1">
      <alignment horizontal="center"/>
    </xf>
    <xf numFmtId="0" fontId="33" fillId="6" borderId="18" xfId="0" applyFont="1" applyFill="1" applyBorder="1" applyAlignment="1">
      <alignment horizontal="center"/>
    </xf>
    <xf numFmtId="0" fontId="40" fillId="6" borderId="0" xfId="0" applyFont="1" applyFill="1" applyBorder="1" applyAlignment="1">
      <alignment horizontal="left" vertical="center" wrapText="1"/>
    </xf>
    <xf numFmtId="0" fontId="38" fillId="6" borderId="0" xfId="0" applyFont="1" applyFill="1" applyBorder="1" applyAlignment="1">
      <alignment horizontal="center" vertical="center" wrapText="1"/>
    </xf>
    <xf numFmtId="0" fontId="35" fillId="2" borderId="26" xfId="0" applyFont="1" applyFill="1" applyBorder="1" applyAlignment="1">
      <alignment horizontal="center" vertical="center"/>
    </xf>
    <xf numFmtId="0" fontId="35" fillId="6" borderId="7" xfId="0" applyFont="1" applyFill="1" applyBorder="1" applyAlignment="1">
      <alignment vertical="center"/>
    </xf>
    <xf numFmtId="0" fontId="35" fillId="6" borderId="5" xfId="0" applyFont="1" applyFill="1" applyBorder="1" applyAlignment="1">
      <alignment vertical="center"/>
    </xf>
    <xf numFmtId="0" fontId="35" fillId="2" borderId="27" xfId="0" applyFont="1" applyFill="1" applyBorder="1" applyAlignment="1">
      <alignment horizontal="center" vertical="center"/>
    </xf>
    <xf numFmtId="0" fontId="35" fillId="6" borderId="24" xfId="0" applyFont="1" applyFill="1" applyBorder="1" applyAlignment="1">
      <alignment vertical="center"/>
    </xf>
    <xf numFmtId="14" fontId="33" fillId="6" borderId="14" xfId="2" applyNumberFormat="1" applyFont="1" applyFill="1" applyBorder="1" applyAlignment="1"/>
    <xf numFmtId="0" fontId="33" fillId="0" borderId="0" xfId="0" applyFont="1" applyAlignment="1">
      <alignment horizontal="left"/>
    </xf>
    <xf numFmtId="0" fontId="33" fillId="0" borderId="14" xfId="0" applyFont="1" applyBorder="1" applyAlignment="1">
      <alignment horizontal="left"/>
    </xf>
    <xf numFmtId="0" fontId="33" fillId="6" borderId="24" xfId="0" applyFont="1" applyFill="1" applyBorder="1"/>
    <xf numFmtId="0" fontId="3" fillId="6" borderId="0" xfId="0" applyFont="1" applyFill="1" applyBorder="1" applyAlignment="1">
      <alignment horizontal="left" vertical="top"/>
    </xf>
    <xf numFmtId="0" fontId="31" fillId="11" borderId="0" xfId="0" applyFont="1" applyFill="1" applyBorder="1" applyAlignment="1">
      <alignment horizontal="left" vertical="top"/>
    </xf>
    <xf numFmtId="0" fontId="3" fillId="6" borderId="0" xfId="0" applyFont="1" applyFill="1" applyBorder="1" applyAlignment="1">
      <alignment vertical="top"/>
    </xf>
    <xf numFmtId="0" fontId="31" fillId="11" borderId="0" xfId="0" applyFont="1" applyFill="1" applyBorder="1" applyAlignment="1">
      <alignment horizontal="left" vertical="top"/>
    </xf>
    <xf numFmtId="0" fontId="3" fillId="0" borderId="0" xfId="0" applyFont="1" applyBorder="1" applyAlignment="1">
      <alignment horizontal="left" vertical="top"/>
    </xf>
    <xf numFmtId="0" fontId="31" fillId="6" borderId="0" xfId="0" applyFont="1" applyFill="1" applyBorder="1" applyAlignment="1">
      <alignment vertical="top"/>
    </xf>
    <xf numFmtId="0" fontId="31" fillId="11" borderId="0" xfId="0" applyFont="1" applyFill="1" applyBorder="1" applyAlignment="1">
      <alignment horizontal="left" vertical="top"/>
    </xf>
    <xf numFmtId="0" fontId="0" fillId="6" borderId="0" xfId="0" applyFill="1" applyBorder="1" applyAlignment="1">
      <alignment horizontal="right"/>
    </xf>
    <xf numFmtId="0" fontId="31" fillId="6" borderId="0" xfId="0" applyFont="1" applyFill="1" applyBorder="1" applyAlignment="1">
      <alignment horizontal="left" vertical="top"/>
    </xf>
    <xf numFmtId="0" fontId="43" fillId="6" borderId="0" xfId="0" applyFont="1" applyFill="1"/>
    <xf numFmtId="0" fontId="43" fillId="0" borderId="0" xfId="0" applyFont="1"/>
    <xf numFmtId="0" fontId="46" fillId="6" borderId="0" xfId="0" applyFont="1" applyFill="1"/>
    <xf numFmtId="0" fontId="46" fillId="7" borderId="8" xfId="0" applyFont="1" applyFill="1" applyBorder="1"/>
    <xf numFmtId="0" fontId="47" fillId="6" borderId="0" xfId="0" applyFont="1" applyFill="1" applyBorder="1" applyAlignment="1">
      <alignment vertical="top"/>
    </xf>
    <xf numFmtId="0" fontId="46" fillId="6" borderId="0" xfId="0" applyFont="1" applyFill="1" applyBorder="1"/>
    <xf numFmtId="0" fontId="46" fillId="8" borderId="3" xfId="0" applyFont="1" applyFill="1" applyBorder="1"/>
    <xf numFmtId="0" fontId="48" fillId="6" borderId="0" xfId="0" applyFont="1" applyFill="1" applyBorder="1" applyAlignment="1">
      <alignment horizontal="left" vertical="top"/>
    </xf>
    <xf numFmtId="0" fontId="44" fillId="2" borderId="3" xfId="0" applyFont="1" applyFill="1" applyBorder="1" applyAlignment="1">
      <alignment horizontal="center" vertical="center"/>
    </xf>
    <xf numFmtId="0" fontId="49" fillId="0" borderId="0" xfId="0" applyFont="1"/>
    <xf numFmtId="0" fontId="48" fillId="11" borderId="0" xfId="0" applyFont="1" applyFill="1"/>
    <xf numFmtId="0" fontId="43" fillId="11" borderId="0" xfId="0" applyFont="1" applyFill="1" applyBorder="1" applyAlignment="1"/>
    <xf numFmtId="0" fontId="43" fillId="6" borderId="0" xfId="0" applyFont="1" applyFill="1" applyAlignment="1">
      <alignment horizontal="center"/>
    </xf>
    <xf numFmtId="0" fontId="52" fillId="6" borderId="0" xfId="0" applyFont="1" applyFill="1" applyBorder="1" applyAlignment="1">
      <alignment horizontal="left" vertical="center" wrapText="1"/>
    </xf>
    <xf numFmtId="0" fontId="52" fillId="14" borderId="20" xfId="0" applyFont="1" applyFill="1" applyBorder="1" applyAlignment="1">
      <alignment horizontal="left" vertical="center" wrapText="1"/>
    </xf>
    <xf numFmtId="0" fontId="52" fillId="14" borderId="21" xfId="0" applyFont="1" applyFill="1" applyBorder="1" applyAlignment="1">
      <alignment horizontal="left" vertical="center" wrapText="1"/>
    </xf>
    <xf numFmtId="0" fontId="52" fillId="14" borderId="17" xfId="0" applyFont="1" applyFill="1" applyBorder="1" applyAlignment="1">
      <alignment horizontal="left" vertical="center" wrapText="1"/>
    </xf>
    <xf numFmtId="0" fontId="52" fillId="14" borderId="22" xfId="0" applyFont="1" applyFill="1" applyBorder="1" applyAlignment="1">
      <alignment horizontal="left" vertical="center" wrapText="1"/>
    </xf>
    <xf numFmtId="0" fontId="43" fillId="6" borderId="0" xfId="0" applyFont="1" applyFill="1" applyBorder="1"/>
    <xf numFmtId="0" fontId="42" fillId="14" borderId="23" xfId="0" applyFont="1" applyFill="1" applyBorder="1" applyAlignment="1">
      <alignment vertical="center"/>
    </xf>
    <xf numFmtId="0" fontId="43" fillId="6" borderId="0" xfId="0" applyFont="1" applyFill="1" applyAlignment="1"/>
    <xf numFmtId="0" fontId="31" fillId="20" borderId="0" xfId="0" applyFont="1" applyFill="1" applyBorder="1" applyAlignment="1">
      <alignment horizontal="left" vertical="top"/>
    </xf>
    <xf numFmtId="0" fontId="11" fillId="14" borderId="16" xfId="0" applyFont="1" applyFill="1" applyBorder="1" applyAlignment="1">
      <alignment horizontal="left" vertical="center" wrapText="1"/>
    </xf>
    <xf numFmtId="0" fontId="11" fillId="14" borderId="17" xfId="0" applyFont="1" applyFill="1" applyBorder="1" applyAlignment="1">
      <alignment horizontal="left" vertical="center" wrapText="1"/>
    </xf>
    <xf numFmtId="0" fontId="11" fillId="14" borderId="18" xfId="0" applyFont="1" applyFill="1" applyBorder="1" applyAlignment="1">
      <alignment horizontal="left" vertical="center" wrapText="1"/>
    </xf>
    <xf numFmtId="0" fontId="0" fillId="6" borderId="0" xfId="0" applyFill="1" applyAlignment="1">
      <alignment vertical="center"/>
    </xf>
    <xf numFmtId="0" fontId="0" fillId="0" borderId="0" xfId="0" applyAlignment="1">
      <alignment vertical="center"/>
    </xf>
    <xf numFmtId="0" fontId="0" fillId="0" borderId="0" xfId="0" applyAlignment="1">
      <alignment vertical="center" wrapText="1"/>
    </xf>
    <xf numFmtId="0" fontId="1" fillId="6" borderId="0" xfId="0" applyFont="1" applyFill="1" applyBorder="1" applyAlignment="1">
      <alignment horizontal="center" vertical="center"/>
    </xf>
    <xf numFmtId="14" fontId="33" fillId="6" borderId="0" xfId="0" applyNumberFormat="1" applyFont="1" applyFill="1" applyBorder="1" applyAlignment="1">
      <alignment horizontal="center"/>
    </xf>
    <xf numFmtId="0" fontId="38" fillId="6" borderId="0" xfId="0" applyFont="1" applyFill="1" applyBorder="1" applyAlignment="1">
      <alignment horizontal="center" vertical="center" wrapText="1"/>
    </xf>
    <xf numFmtId="0" fontId="1" fillId="6" borderId="2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1" fillId="11" borderId="0" xfId="0" applyFont="1" applyFill="1" applyBorder="1" applyAlignment="1">
      <alignment horizontal="left" vertical="top"/>
    </xf>
    <xf numFmtId="0" fontId="9" fillId="6" borderId="0" xfId="0" applyFont="1" applyFill="1" applyBorder="1" applyAlignment="1">
      <alignment horizontal="center" vertical="center" wrapText="1"/>
    </xf>
    <xf numFmtId="0" fontId="11" fillId="14" borderId="22" xfId="0" applyFont="1" applyFill="1" applyBorder="1" applyAlignment="1">
      <alignment horizontal="left" vertical="center" wrapText="1"/>
    </xf>
    <xf numFmtId="14" fontId="33" fillId="6" borderId="0" xfId="0" applyNumberFormat="1" applyFont="1" applyFill="1" applyBorder="1" applyAlignment="1">
      <alignment wrapText="1"/>
    </xf>
    <xf numFmtId="0" fontId="33" fillId="6" borderId="0" xfId="0" applyFont="1" applyFill="1" applyAlignment="1"/>
    <xf numFmtId="0" fontId="4" fillId="6" borderId="4" xfId="0" applyFont="1" applyFill="1" applyBorder="1" applyAlignment="1">
      <alignment horizontal="center" vertical="center"/>
    </xf>
    <xf numFmtId="0" fontId="2" fillId="6" borderId="24" xfId="0" applyFont="1" applyFill="1" applyBorder="1"/>
    <xf numFmtId="0" fontId="1" fillId="2" borderId="5" xfId="0" applyFont="1" applyFill="1" applyBorder="1" applyAlignment="1">
      <alignment horizontal="center" vertical="center"/>
    </xf>
    <xf numFmtId="0" fontId="31" fillId="11" borderId="0" xfId="0" applyFont="1" applyFill="1" applyBorder="1" applyAlignment="1">
      <alignment horizontal="left" vertical="top"/>
    </xf>
    <xf numFmtId="0" fontId="56" fillId="6" borderId="0" xfId="0" applyFont="1" applyFill="1"/>
    <xf numFmtId="14" fontId="0" fillId="6" borderId="14" xfId="0" applyNumberFormat="1" applyFill="1" applyBorder="1" applyAlignment="1"/>
    <xf numFmtId="0" fontId="31" fillId="11" borderId="0" xfId="0" applyFont="1" applyFill="1" applyBorder="1" applyAlignment="1">
      <alignment vertical="top"/>
    </xf>
    <xf numFmtId="0" fontId="17" fillId="6" borderId="0" xfId="0" applyFont="1" applyFill="1" applyBorder="1" applyAlignment="1">
      <alignment wrapText="1"/>
    </xf>
    <xf numFmtId="0" fontId="1" fillId="2" borderId="5" xfId="0" applyFont="1" applyFill="1" applyBorder="1" applyAlignment="1">
      <alignment vertical="center"/>
    </xf>
    <xf numFmtId="0" fontId="38" fillId="6" borderId="0" xfId="0" applyFont="1" applyFill="1" applyBorder="1" applyAlignment="1">
      <alignment horizontal="center" vertical="center" wrapText="1"/>
    </xf>
    <xf numFmtId="0" fontId="59" fillId="6" borderId="0" xfId="0" applyFont="1" applyFill="1" applyAlignment="1">
      <alignment horizontal="left"/>
    </xf>
    <xf numFmtId="0" fontId="59" fillId="6" borderId="0" xfId="0" applyFont="1" applyFill="1" applyBorder="1" applyAlignment="1">
      <alignment horizontal="left"/>
    </xf>
    <xf numFmtId="0" fontId="59" fillId="0" borderId="0" xfId="0" applyFont="1" applyBorder="1" applyAlignment="1">
      <alignment horizontal="left"/>
    </xf>
    <xf numFmtId="0" fontId="59" fillId="0" borderId="0" xfId="0" applyFont="1" applyAlignment="1">
      <alignment horizontal="left"/>
    </xf>
    <xf numFmtId="0" fontId="1" fillId="11" borderId="0" xfId="0" applyFont="1" applyFill="1" applyBorder="1" applyAlignment="1">
      <alignment horizontal="center" vertical="center"/>
    </xf>
    <xf numFmtId="14" fontId="43" fillId="18" borderId="14" xfId="0" applyNumberFormat="1" applyFont="1" applyFill="1" applyBorder="1" applyAlignment="1">
      <alignment horizontal="center"/>
    </xf>
    <xf numFmtId="14" fontId="43" fillId="18" borderId="0" xfId="0" applyNumberFormat="1" applyFont="1" applyFill="1" applyBorder="1" applyAlignment="1">
      <alignment horizontal="center"/>
    </xf>
    <xf numFmtId="0" fontId="13" fillId="14" borderId="18" xfId="0" applyFont="1" applyFill="1" applyBorder="1" applyAlignment="1">
      <alignment vertical="center" wrapText="1"/>
    </xf>
    <xf numFmtId="0" fontId="1" fillId="2" borderId="3" xfId="0" applyFont="1" applyFill="1" applyBorder="1" applyAlignment="1">
      <alignment horizontal="center" vertical="center"/>
    </xf>
    <xf numFmtId="0" fontId="31" fillId="11" borderId="0" xfId="0" applyFont="1" applyFill="1" applyBorder="1" applyAlignment="1">
      <alignment horizontal="left" vertical="top"/>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31" fillId="11" borderId="0" xfId="0" applyFont="1" applyFill="1" applyBorder="1" applyAlignment="1">
      <alignment horizontal="left" vertical="top"/>
    </xf>
    <xf numFmtId="0" fontId="11" fillId="14" borderId="20" xfId="0" applyFont="1" applyFill="1" applyBorder="1" applyAlignment="1">
      <alignment horizontal="left" vertical="center" wrapText="1"/>
    </xf>
    <xf numFmtId="0" fontId="11" fillId="14" borderId="21"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0" fillId="6" borderId="0" xfId="0" applyFill="1" applyAlignment="1">
      <alignment horizont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11" borderId="0" xfId="0" applyFont="1" applyFill="1" applyBorder="1" applyAlignment="1">
      <alignment horizontal="center" vertical="center"/>
    </xf>
    <xf numFmtId="14" fontId="0" fillId="6" borderId="0" xfId="0" applyNumberFormat="1" applyFill="1" applyBorder="1" applyAlignment="1">
      <alignment horizontal="right"/>
    </xf>
    <xf numFmtId="0" fontId="1" fillId="2" borderId="0" xfId="0" applyFont="1" applyFill="1" applyBorder="1" applyAlignment="1">
      <alignment horizontal="center" vertical="center"/>
    </xf>
    <xf numFmtId="0" fontId="1" fillId="11" borderId="0" xfId="0" applyFont="1" applyFill="1" applyBorder="1" applyAlignment="1">
      <alignment horizontal="center" vertical="center"/>
    </xf>
    <xf numFmtId="0" fontId="1" fillId="6" borderId="0" xfId="0" applyFont="1" applyFill="1" applyBorder="1" applyAlignment="1">
      <alignment horizontal="center" vertical="center"/>
    </xf>
    <xf numFmtId="14" fontId="0" fillId="6" borderId="0" xfId="0" applyNumberFormat="1" applyFill="1"/>
    <xf numFmtId="0" fontId="18" fillId="6" borderId="0" xfId="0" applyFont="1" applyFill="1" applyBorder="1" applyAlignment="1">
      <alignment wrapText="1"/>
    </xf>
    <xf numFmtId="0" fontId="0" fillId="6" borderId="0" xfId="0" applyNumberFormat="1" applyFill="1" applyBorder="1" applyAlignment="1"/>
    <xf numFmtId="0" fontId="0" fillId="6" borderId="0" xfId="0" applyNumberFormat="1" applyFill="1"/>
    <xf numFmtId="0" fontId="0" fillId="0" borderId="0" xfId="0" applyNumberFormat="1"/>
    <xf numFmtId="0" fontId="0" fillId="6" borderId="0" xfId="0" applyNumberFormat="1" applyFill="1" applyBorder="1" applyAlignment="1">
      <alignment horizontal="right"/>
    </xf>
    <xf numFmtId="0" fontId="11" fillId="6" borderId="0" xfId="0" applyNumberFormat="1" applyFont="1" applyFill="1" applyBorder="1" applyAlignment="1">
      <alignment horizontal="left" vertical="center" wrapText="1"/>
    </xf>
    <xf numFmtId="0" fontId="18" fillId="6" borderId="0" xfId="0" applyNumberFormat="1" applyFont="1" applyFill="1" applyBorder="1" applyAlignment="1">
      <alignment wrapText="1"/>
    </xf>
    <xf numFmtId="0" fontId="1" fillId="11" borderId="0" xfId="0" applyFont="1" applyFill="1" applyBorder="1" applyAlignment="1">
      <alignment horizontal="center" vertical="center"/>
    </xf>
    <xf numFmtId="0" fontId="38" fillId="6" borderId="0"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11" borderId="0" xfId="0" applyFont="1" applyFill="1" applyBorder="1" applyAlignment="1">
      <alignment horizontal="center" vertical="center"/>
    </xf>
    <xf numFmtId="0" fontId="20" fillId="6" borderId="0" xfId="0" applyFont="1" applyFill="1" applyBorder="1" applyAlignment="1">
      <alignment horizontal="center" vertical="center" wrapText="1"/>
    </xf>
    <xf numFmtId="0" fontId="16" fillId="6" borderId="0" xfId="0" applyNumberFormat="1" applyFont="1" applyFill="1" applyBorder="1" applyAlignment="1">
      <alignment wrapText="1"/>
    </xf>
    <xf numFmtId="0" fontId="1" fillId="11"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11"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0" fillId="6" borderId="0" xfId="0" applyFill="1" applyBorder="1" applyAlignment="1">
      <alignment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0" fillId="6" borderId="3" xfId="0" applyFill="1" applyBorder="1" applyAlignment="1"/>
    <xf numFmtId="0" fontId="9" fillId="6" borderId="0" xfId="0" applyFont="1" applyFill="1" applyBorder="1" applyAlignment="1">
      <alignment vertical="center" wrapText="1"/>
    </xf>
    <xf numFmtId="0" fontId="61" fillId="6" borderId="0" xfId="0" applyFont="1" applyFill="1" applyBorder="1" applyAlignment="1">
      <alignment vertical="center" wrapText="1"/>
    </xf>
    <xf numFmtId="0" fontId="20" fillId="6" borderId="0" xfId="0" applyFont="1" applyFill="1" applyBorder="1" applyAlignment="1">
      <alignment vertical="center" wrapText="1"/>
    </xf>
    <xf numFmtId="0" fontId="1" fillId="2" borderId="3" xfId="0" applyFont="1" applyFill="1" applyBorder="1" applyAlignment="1">
      <alignment horizontal="center" vertical="center"/>
    </xf>
    <xf numFmtId="14" fontId="0" fillId="0" borderId="0" xfId="0" applyNumberFormat="1" applyFill="1" applyBorder="1" applyAlignment="1">
      <alignment horizontal="right"/>
    </xf>
    <xf numFmtId="0" fontId="11" fillId="14" borderId="18" xfId="0" applyFont="1" applyFill="1" applyBorder="1" applyAlignment="1">
      <alignment horizontal="left" vertical="center" wrapText="1"/>
    </xf>
    <xf numFmtId="0" fontId="1" fillId="2" borderId="7" xfId="0" applyFont="1" applyFill="1" applyBorder="1" applyAlignment="1">
      <alignment vertical="center"/>
    </xf>
    <xf numFmtId="0" fontId="4" fillId="11" borderId="0" xfId="0" applyFont="1" applyFill="1" applyBorder="1" applyAlignment="1">
      <alignment horizontal="center" vertical="center"/>
    </xf>
    <xf numFmtId="0" fontId="2" fillId="7" borderId="9" xfId="0" applyFont="1" applyFill="1" applyBorder="1" applyAlignment="1"/>
    <xf numFmtId="0" fontId="2" fillId="7" borderId="6" xfId="0" applyFont="1" applyFill="1" applyBorder="1" applyAlignment="1"/>
    <xf numFmtId="0" fontId="0" fillId="0" borderId="0" xfId="0" applyBorder="1"/>
    <xf numFmtId="0" fontId="1" fillId="2" borderId="3" xfId="0" applyFont="1" applyFill="1" applyBorder="1" applyAlignment="1">
      <alignment horizontal="center" vertical="center"/>
    </xf>
    <xf numFmtId="0" fontId="43" fillId="12" borderId="0" xfId="0" applyFont="1" applyFill="1" applyAlignment="1"/>
    <xf numFmtId="0" fontId="43" fillId="0" borderId="0" xfId="0" applyFont="1" applyFill="1" applyBorder="1"/>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11" borderId="0" xfId="0" applyFont="1" applyFill="1" applyBorder="1" applyAlignment="1">
      <alignment horizontal="center" vertical="center"/>
    </xf>
    <xf numFmtId="0" fontId="1" fillId="2" borderId="3" xfId="0" applyFont="1" applyFill="1" applyBorder="1" applyAlignment="1">
      <alignment horizontal="center" vertical="center"/>
    </xf>
    <xf numFmtId="0" fontId="2" fillId="11" borderId="0" xfId="0" applyFont="1" applyFill="1" applyBorder="1" applyAlignment="1">
      <alignment horizontal="center"/>
    </xf>
    <xf numFmtId="0" fontId="31" fillId="11" borderId="0" xfId="0" applyFont="1" applyFill="1" applyBorder="1" applyAlignment="1">
      <alignment horizontal="left" vertical="top"/>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11" borderId="0" xfId="0" applyFont="1" applyFill="1" applyBorder="1" applyAlignment="1">
      <alignment horizontal="center" vertical="center"/>
    </xf>
    <xf numFmtId="0" fontId="31" fillId="11" borderId="0" xfId="0" applyFont="1" applyFill="1" applyBorder="1" applyAlignment="1">
      <alignment horizontal="left" vertical="top"/>
    </xf>
    <xf numFmtId="14" fontId="43" fillId="18" borderId="0" xfId="0" applyNumberFormat="1" applyFont="1" applyFill="1" applyBorder="1" applyAlignment="1">
      <alignment horizontal="center"/>
    </xf>
    <xf numFmtId="0" fontId="0" fillId="6" borderId="0" xfId="0" applyFont="1" applyFill="1"/>
    <xf numFmtId="0" fontId="10" fillId="0" borderId="0" xfId="1" applyFill="1"/>
    <xf numFmtId="0" fontId="34" fillId="8" borderId="54" xfId="0" applyFont="1" applyFill="1" applyBorder="1"/>
    <xf numFmtId="0" fontId="1" fillId="2" borderId="8" xfId="0" applyFont="1" applyFill="1" applyBorder="1" applyAlignment="1">
      <alignment horizontal="center" vertical="center"/>
    </xf>
    <xf numFmtId="0" fontId="34" fillId="11" borderId="3" xfId="0" applyFont="1" applyFill="1" applyBorder="1"/>
    <xf numFmtId="0" fontId="2" fillId="7" borderId="25" xfId="0" applyFont="1" applyFill="1" applyBorder="1"/>
    <xf numFmtId="0" fontId="2" fillId="19" borderId="25" xfId="0" applyFont="1" applyFill="1" applyBorder="1"/>
    <xf numFmtId="0" fontId="2" fillId="8" borderId="54" xfId="0" applyFont="1" applyFill="1" applyBorder="1"/>
    <xf numFmtId="14" fontId="43" fillId="18" borderId="37" xfId="0" applyNumberFormat="1" applyFont="1" applyFill="1" applyBorder="1" applyAlignment="1">
      <alignment horizontal="center"/>
    </xf>
    <xf numFmtId="14" fontId="43" fillId="18" borderId="38" xfId="0" applyNumberFormat="1" applyFont="1" applyFill="1" applyBorder="1" applyAlignment="1">
      <alignment horizontal="center"/>
    </xf>
    <xf numFmtId="0" fontId="21" fillId="14" borderId="0" xfId="0" applyFont="1" applyFill="1" applyBorder="1" applyAlignment="1">
      <alignment vertical="center" wrapText="1"/>
    </xf>
    <xf numFmtId="0" fontId="21" fillId="14" borderId="21" xfId="0" applyFont="1" applyFill="1" applyBorder="1" applyAlignment="1">
      <alignment vertical="center" wrapText="1"/>
    </xf>
    <xf numFmtId="0" fontId="21" fillId="14" borderId="22" xfId="0" applyFont="1" applyFill="1" applyBorder="1" applyAlignment="1">
      <alignment vertical="center" wrapText="1"/>
    </xf>
    <xf numFmtId="0" fontId="62" fillId="0" borderId="0" xfId="3"/>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9"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9" fillId="14" borderId="12" xfId="0" applyFont="1" applyFill="1" applyBorder="1" applyAlignment="1">
      <alignment horizontal="left" wrapText="1"/>
    </xf>
    <xf numFmtId="0" fontId="19" fillId="14" borderId="13" xfId="0" applyFont="1" applyFill="1" applyBorder="1" applyAlignment="1">
      <alignment horizontal="left" wrapText="1"/>
    </xf>
    <xf numFmtId="0" fontId="19" fillId="14" borderId="19" xfId="0" applyFont="1" applyFill="1" applyBorder="1" applyAlignment="1">
      <alignment horizontal="left" wrapText="1"/>
    </xf>
    <xf numFmtId="0" fontId="19" fillId="14" borderId="14" xfId="0" applyFont="1" applyFill="1" applyBorder="1" applyAlignment="1">
      <alignment horizontal="left" wrapText="1"/>
    </xf>
    <xf numFmtId="0" fontId="19" fillId="14" borderId="0" xfId="0" applyFont="1" applyFill="1" applyBorder="1" applyAlignment="1">
      <alignment horizontal="left" wrapText="1"/>
    </xf>
    <xf numFmtId="0" fontId="19" fillId="14" borderId="15" xfId="0" applyFont="1" applyFill="1" applyBorder="1" applyAlignment="1">
      <alignment horizontal="left" wrapText="1"/>
    </xf>
    <xf numFmtId="0" fontId="19" fillId="14" borderId="16" xfId="0" applyFont="1" applyFill="1" applyBorder="1" applyAlignment="1">
      <alignment horizontal="left" wrapText="1"/>
    </xf>
    <xf numFmtId="0" fontId="19" fillId="14" borderId="17" xfId="0" applyFont="1" applyFill="1" applyBorder="1" applyAlignment="1">
      <alignment horizontal="left" wrapText="1"/>
    </xf>
    <xf numFmtId="0" fontId="19" fillId="14" borderId="18" xfId="0" applyFont="1" applyFill="1" applyBorder="1" applyAlignment="1">
      <alignment horizontal="left" wrapText="1"/>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31" fillId="11" borderId="0" xfId="0" applyFont="1" applyFill="1" applyBorder="1" applyAlignment="1">
      <alignment horizontal="left" vertical="top"/>
    </xf>
    <xf numFmtId="0" fontId="1" fillId="2" borderId="4" xfId="0" applyFont="1" applyFill="1" applyBorder="1" applyAlignment="1">
      <alignment horizontal="center" vertical="center"/>
    </xf>
    <xf numFmtId="0" fontId="1" fillId="2" borderId="24" xfId="0" applyFont="1" applyFill="1" applyBorder="1" applyAlignment="1">
      <alignment horizontal="center" vertical="center"/>
    </xf>
    <xf numFmtId="0" fontId="44" fillId="2" borderId="4"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5"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5" xfId="0" applyFont="1" applyFill="1" applyBorder="1" applyAlignment="1">
      <alignment horizontal="center" vertical="center"/>
    </xf>
    <xf numFmtId="0" fontId="1" fillId="4" borderId="5"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7" xfId="0" applyFont="1" applyFill="1" applyBorder="1" applyAlignment="1">
      <alignment horizontal="center" vertical="center"/>
    </xf>
    <xf numFmtId="0" fontId="1" fillId="11" borderId="0"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8" xfId="0" applyFont="1" applyFill="1" applyBorder="1" applyAlignment="1">
      <alignment horizontal="center" vertical="center"/>
    </xf>
    <xf numFmtId="0" fontId="34" fillId="7" borderId="9" xfId="0" applyFont="1" applyFill="1" applyBorder="1" applyAlignment="1">
      <alignment horizontal="center"/>
    </xf>
    <xf numFmtId="0" fontId="34" fillId="7" borderId="6" xfId="0" applyFont="1" applyFill="1" applyBorder="1" applyAlignment="1">
      <alignment horizontal="center"/>
    </xf>
    <xf numFmtId="0" fontId="2" fillId="2" borderId="3" xfId="0" applyFont="1" applyFill="1" applyBorder="1" applyAlignment="1">
      <alignment horizontal="center"/>
    </xf>
    <xf numFmtId="0" fontId="1" fillId="10" borderId="4" xfId="0" applyFont="1" applyFill="1" applyBorder="1" applyAlignment="1">
      <alignment horizontal="center" vertical="center"/>
    </xf>
    <xf numFmtId="0" fontId="1" fillId="10" borderId="7" xfId="0" applyFont="1" applyFill="1" applyBorder="1" applyAlignment="1">
      <alignment horizontal="center" vertical="center"/>
    </xf>
    <xf numFmtId="0" fontId="1" fillId="10" borderId="5" xfId="0" applyFont="1" applyFill="1" applyBorder="1" applyAlignment="1">
      <alignment horizontal="center" vertical="center"/>
    </xf>
    <xf numFmtId="0" fontId="1" fillId="2" borderId="25" xfId="0" applyFont="1" applyFill="1" applyBorder="1" applyAlignment="1">
      <alignment horizontal="center" vertical="center"/>
    </xf>
    <xf numFmtId="0" fontId="34" fillId="7" borderId="24" xfId="0" applyFont="1" applyFill="1" applyBorder="1" applyAlignment="1">
      <alignment horizontal="center"/>
    </xf>
    <xf numFmtId="0" fontId="35" fillId="2" borderId="0" xfId="0" applyFont="1" applyFill="1" applyBorder="1" applyAlignment="1">
      <alignment horizontal="center" vertical="center"/>
    </xf>
    <xf numFmtId="0" fontId="3" fillId="11" borderId="0" xfId="0" applyFont="1" applyFill="1" applyBorder="1" applyAlignment="1">
      <alignment horizontal="left" vertical="top"/>
    </xf>
    <xf numFmtId="0" fontId="2" fillId="2" borderId="2" xfId="0" applyFont="1" applyFill="1" applyBorder="1" applyAlignment="1">
      <alignment horizontal="center"/>
    </xf>
    <xf numFmtId="0" fontId="2" fillId="2" borderId="0" xfId="0" applyFont="1" applyFill="1" applyBorder="1" applyAlignment="1">
      <alignment horizontal="center"/>
    </xf>
    <xf numFmtId="0" fontId="12" fillId="14" borderId="2"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0" fillId="0" borderId="14" xfId="0" applyBorder="1" applyAlignment="1">
      <alignment horizontal="right"/>
    </xf>
    <xf numFmtId="0" fontId="0" fillId="0" borderId="0" xfId="0" applyBorder="1" applyAlignment="1">
      <alignment horizontal="right"/>
    </xf>
    <xf numFmtId="0" fontId="0" fillId="0" borderId="15" xfId="0" applyBorder="1" applyAlignment="1">
      <alignment horizontal="right"/>
    </xf>
    <xf numFmtId="14" fontId="0" fillId="0" borderId="0" xfId="0" applyNumberFormat="1" applyFill="1" applyBorder="1" applyAlignment="1">
      <alignment horizontal="right"/>
    </xf>
    <xf numFmtId="14" fontId="0" fillId="0" borderId="15" xfId="0" applyNumberFormat="1" applyFill="1" applyBorder="1" applyAlignment="1">
      <alignment horizontal="right"/>
    </xf>
    <xf numFmtId="14" fontId="0" fillId="0" borderId="14" xfId="0" applyNumberFormat="1" applyFill="1" applyBorder="1" applyAlignment="1">
      <alignment horizontal="right"/>
    </xf>
    <xf numFmtId="0" fontId="0" fillId="0" borderId="0" xfId="0" applyNumberFormat="1" applyFill="1" applyBorder="1" applyAlignment="1">
      <alignment horizontal="center"/>
    </xf>
    <xf numFmtId="0" fontId="0" fillId="0" borderId="0" xfId="0" applyFill="1" applyBorder="1" applyAlignment="1">
      <alignment horizontal="center"/>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19" xfId="0" applyBorder="1" applyAlignment="1">
      <alignment horizontal="right"/>
    </xf>
    <xf numFmtId="0" fontId="11" fillId="14" borderId="20" xfId="0" applyFont="1" applyFill="1" applyBorder="1" applyAlignment="1">
      <alignment horizontal="left" vertical="center" wrapText="1"/>
    </xf>
    <xf numFmtId="0" fontId="11" fillId="14" borderId="21" xfId="0" applyFont="1" applyFill="1" applyBorder="1" applyAlignment="1">
      <alignment horizontal="left" vertical="center" wrapText="1"/>
    </xf>
    <xf numFmtId="0" fontId="11" fillId="14" borderId="17"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9" fillId="14" borderId="12" xfId="0" applyFont="1" applyFill="1" applyBorder="1" applyAlignment="1">
      <alignment horizontal="left" vertical="center" wrapText="1"/>
    </xf>
    <xf numFmtId="0" fontId="9" fillId="14" borderId="13" xfId="0" applyFont="1" applyFill="1" applyBorder="1" applyAlignment="1">
      <alignment horizontal="left" vertical="center" wrapText="1"/>
    </xf>
    <xf numFmtId="0" fontId="9" fillId="14" borderId="16" xfId="0" applyFont="1" applyFill="1" applyBorder="1" applyAlignment="1">
      <alignment horizontal="left" vertical="center" wrapText="1"/>
    </xf>
    <xf numFmtId="0" fontId="9" fillId="14" borderId="17" xfId="0" applyFont="1" applyFill="1" applyBorder="1" applyAlignment="1">
      <alignment horizontal="left" vertical="center" wrapText="1"/>
    </xf>
    <xf numFmtId="14" fontId="0" fillId="0" borderId="14" xfId="0" applyNumberFormat="1" applyBorder="1" applyAlignment="1">
      <alignment horizontal="right"/>
    </xf>
    <xf numFmtId="14" fontId="0" fillId="0" borderId="0" xfId="0" applyNumberFormat="1" applyBorder="1" applyAlignment="1">
      <alignment horizontal="right"/>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14" fontId="0" fillId="0" borderId="16" xfId="0" applyNumberFormat="1" applyBorder="1" applyAlignment="1">
      <alignment horizontal="right"/>
    </xf>
    <xf numFmtId="14" fontId="0" fillId="0" borderId="17" xfId="0" applyNumberFormat="1" applyBorder="1" applyAlignment="1">
      <alignment horizontal="right"/>
    </xf>
    <xf numFmtId="0" fontId="0" fillId="0" borderId="17" xfId="0" applyNumberFormat="1" applyFill="1" applyBorder="1" applyAlignment="1">
      <alignment horizontal="center"/>
    </xf>
    <xf numFmtId="0" fontId="0" fillId="13" borderId="0" xfId="0" applyNumberFormat="1" applyFill="1" applyBorder="1" applyAlignment="1">
      <alignment horizontal="center"/>
    </xf>
    <xf numFmtId="0" fontId="5" fillId="12" borderId="0" xfId="0" applyFont="1" applyFill="1" applyAlignment="1">
      <alignment horizontal="left"/>
    </xf>
    <xf numFmtId="0" fontId="0" fillId="12" borderId="0" xfId="0" applyFill="1" applyAlignment="1">
      <alignment horizontal="center"/>
    </xf>
    <xf numFmtId="0" fontId="9" fillId="14" borderId="21" xfId="0" applyFont="1" applyFill="1" applyBorder="1" applyAlignment="1">
      <alignment horizontal="center" vertical="center" wrapText="1"/>
    </xf>
    <xf numFmtId="0" fontId="9" fillId="14" borderId="20" xfId="0" applyFont="1" applyFill="1" applyBorder="1" applyAlignment="1">
      <alignment horizontal="center" vertical="center" wrapText="1"/>
    </xf>
    <xf numFmtId="0" fontId="9" fillId="14" borderId="20" xfId="0" applyFont="1" applyFill="1" applyBorder="1" applyAlignment="1">
      <alignment horizontal="left" vertical="center" wrapText="1"/>
    </xf>
    <xf numFmtId="0" fontId="9" fillId="14" borderId="21" xfId="0" applyFont="1" applyFill="1" applyBorder="1" applyAlignment="1">
      <alignment horizontal="left" vertical="center" wrapText="1"/>
    </xf>
    <xf numFmtId="0" fontId="9" fillId="14" borderId="34" xfId="0" applyFont="1" applyFill="1" applyBorder="1" applyAlignment="1">
      <alignment horizontal="center" vertical="center" wrapText="1"/>
    </xf>
    <xf numFmtId="0" fontId="9" fillId="14" borderId="35" xfId="0" applyFont="1" applyFill="1" applyBorder="1" applyAlignment="1">
      <alignment horizontal="center" vertical="center" wrapText="1"/>
    </xf>
    <xf numFmtId="0" fontId="9" fillId="14" borderId="36" xfId="0" applyFont="1" applyFill="1" applyBorder="1" applyAlignment="1">
      <alignment horizontal="center" vertical="center" wrapText="1"/>
    </xf>
    <xf numFmtId="14" fontId="0" fillId="0" borderId="37" xfId="0" applyNumberFormat="1" applyBorder="1" applyAlignment="1">
      <alignment horizontal="right"/>
    </xf>
    <xf numFmtId="0" fontId="0" fillId="0" borderId="38" xfId="0" applyFill="1" applyBorder="1" applyAlignment="1">
      <alignment horizontal="center"/>
    </xf>
    <xf numFmtId="14" fontId="0" fillId="0" borderId="37" xfId="0" applyNumberFormat="1" applyFill="1" applyBorder="1" applyAlignment="1">
      <alignment horizontal="right"/>
    </xf>
    <xf numFmtId="14" fontId="0" fillId="0" borderId="39" xfId="0" applyNumberFormat="1" applyBorder="1" applyAlignment="1">
      <alignment horizontal="right"/>
    </xf>
    <xf numFmtId="14" fontId="0" fillId="0" borderId="40" xfId="0" applyNumberFormat="1" applyBorder="1" applyAlignment="1">
      <alignment horizontal="right"/>
    </xf>
    <xf numFmtId="0" fontId="0" fillId="0" borderId="40" xfId="0" applyFill="1" applyBorder="1" applyAlignment="1">
      <alignment horizontal="center"/>
    </xf>
    <xf numFmtId="0" fontId="0" fillId="0" borderId="41" xfId="0" applyFill="1" applyBorder="1" applyAlignment="1">
      <alignment horizontal="center"/>
    </xf>
    <xf numFmtId="0" fontId="0" fillId="13" borderId="40" xfId="0" applyNumberFormat="1" applyFill="1" applyBorder="1" applyAlignment="1">
      <alignment horizontal="center"/>
    </xf>
    <xf numFmtId="0" fontId="9" fillId="14" borderId="13" xfId="0" applyFont="1" applyFill="1" applyBorder="1" applyAlignment="1">
      <alignment horizontal="center" vertical="center" wrapText="1"/>
    </xf>
    <xf numFmtId="0" fontId="9" fillId="14" borderId="19" xfId="0" applyFont="1" applyFill="1" applyBorder="1" applyAlignment="1">
      <alignment horizontal="center" vertical="center" wrapText="1"/>
    </xf>
    <xf numFmtId="0" fontId="9" fillId="14" borderId="0" xfId="0" applyFont="1" applyFill="1" applyBorder="1" applyAlignment="1">
      <alignment horizontal="center" vertical="center" wrapText="1"/>
    </xf>
    <xf numFmtId="0" fontId="9" fillId="14" borderId="15" xfId="0" applyFont="1" applyFill="1" applyBorder="1" applyAlignment="1">
      <alignment horizontal="center" vertical="center" wrapText="1"/>
    </xf>
    <xf numFmtId="0" fontId="0" fillId="0" borderId="17" xfId="0" applyFill="1" applyBorder="1" applyAlignment="1">
      <alignment horizontal="center"/>
    </xf>
    <xf numFmtId="0" fontId="9" fillId="14" borderId="22" xfId="0" applyFont="1" applyFill="1" applyBorder="1" applyAlignment="1">
      <alignment horizontal="center" vertical="center" wrapText="1"/>
    </xf>
    <xf numFmtId="0" fontId="0" fillId="0" borderId="15" xfId="0" applyFill="1" applyBorder="1" applyAlignment="1">
      <alignment horizontal="center"/>
    </xf>
    <xf numFmtId="14" fontId="0" fillId="0" borderId="0" xfId="0" applyNumberFormat="1" applyFill="1" applyBorder="1" applyAlignment="1">
      <alignment horizontal="center"/>
    </xf>
    <xf numFmtId="0" fontId="0" fillId="13" borderId="0" xfId="0" applyFill="1" applyBorder="1" applyAlignment="1">
      <alignment horizontal="center"/>
    </xf>
    <xf numFmtId="0" fontId="17" fillId="0" borderId="0" xfId="0" applyFont="1" applyBorder="1" applyAlignment="1">
      <alignment horizontal="right" wrapText="1"/>
    </xf>
    <xf numFmtId="0" fontId="0" fillId="0" borderId="0" xfId="0" applyBorder="1" applyAlignment="1"/>
    <xf numFmtId="0" fontId="9" fillId="14" borderId="14" xfId="0" applyFont="1" applyFill="1" applyBorder="1" applyAlignment="1">
      <alignment horizontal="center" vertical="center" wrapText="1"/>
    </xf>
    <xf numFmtId="14" fontId="0" fillId="0" borderId="14" xfId="0" applyNumberFormat="1" applyFont="1" applyFill="1" applyBorder="1" applyAlignment="1">
      <alignment horizontal="right" wrapText="1"/>
    </xf>
    <xf numFmtId="0" fontId="0" fillId="0" borderId="0" xfId="0" applyFont="1" applyFill="1" applyBorder="1" applyAlignment="1">
      <alignment horizontal="right" wrapText="1"/>
    </xf>
    <xf numFmtId="14" fontId="0" fillId="0" borderId="0" xfId="0" applyNumberFormat="1" applyFont="1" applyFill="1" applyBorder="1" applyAlignment="1">
      <alignment horizontal="right" wrapText="1"/>
    </xf>
    <xf numFmtId="0" fontId="0" fillId="0" borderId="15" xfId="0" applyFont="1" applyFill="1" applyBorder="1" applyAlignment="1">
      <alignment horizontal="right" wrapText="1"/>
    </xf>
    <xf numFmtId="0" fontId="9" fillId="14" borderId="12" xfId="0" applyFont="1" applyFill="1" applyBorder="1" applyAlignment="1">
      <alignment horizontal="center" vertical="center" wrapText="1"/>
    </xf>
    <xf numFmtId="0" fontId="11" fillId="14" borderId="12" xfId="0" applyFont="1" applyFill="1" applyBorder="1" applyAlignment="1">
      <alignment horizontal="left" vertical="center" wrapText="1"/>
    </xf>
    <xf numFmtId="0" fontId="11" fillId="14" borderId="13" xfId="0" applyFont="1" applyFill="1" applyBorder="1" applyAlignment="1">
      <alignment horizontal="left" vertical="center" wrapText="1"/>
    </xf>
    <xf numFmtId="0" fontId="11" fillId="14" borderId="19" xfId="0" applyFont="1" applyFill="1" applyBorder="1" applyAlignment="1">
      <alignment horizontal="left" vertical="center" wrapText="1"/>
    </xf>
    <xf numFmtId="0" fontId="11" fillId="14" borderId="16" xfId="0" applyFont="1" applyFill="1" applyBorder="1" applyAlignment="1">
      <alignment horizontal="left" vertical="center" wrapText="1"/>
    </xf>
    <xf numFmtId="0" fontId="11" fillId="14" borderId="18" xfId="0" applyFont="1" applyFill="1" applyBorder="1" applyAlignment="1">
      <alignment horizontal="left" vertical="center" wrapText="1"/>
    </xf>
    <xf numFmtId="14" fontId="0" fillId="0" borderId="17" xfId="0" applyNumberFormat="1" applyFont="1" applyFill="1" applyBorder="1" applyAlignment="1">
      <alignment horizontal="right" wrapText="1"/>
    </xf>
    <xf numFmtId="0" fontId="0" fillId="0" borderId="17" xfId="0" applyFont="1" applyFill="1" applyBorder="1" applyAlignment="1">
      <alignment horizontal="right" wrapText="1"/>
    </xf>
    <xf numFmtId="0" fontId="0" fillId="0" borderId="18" xfId="0" applyFont="1" applyFill="1" applyBorder="1" applyAlignment="1">
      <alignment horizontal="right" wrapText="1"/>
    </xf>
    <xf numFmtId="0" fontId="9" fillId="6" borderId="0" xfId="0" applyFont="1" applyFill="1" applyBorder="1" applyAlignment="1">
      <alignment horizontal="center"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14" fontId="0" fillId="0" borderId="16" xfId="0" applyNumberFormat="1" applyFont="1" applyFill="1" applyBorder="1" applyAlignment="1">
      <alignment horizontal="right" wrapText="1"/>
    </xf>
    <xf numFmtId="0" fontId="0" fillId="0" borderId="13" xfId="0" applyFill="1" applyBorder="1" applyAlignment="1">
      <alignment horizontal="center"/>
    </xf>
    <xf numFmtId="14" fontId="0" fillId="0" borderId="29" xfId="0" applyNumberFormat="1" applyFill="1" applyBorder="1" applyAlignment="1">
      <alignment horizontal="right"/>
    </xf>
    <xf numFmtId="14" fontId="0" fillId="0" borderId="30" xfId="0" applyNumberFormat="1" applyFill="1" applyBorder="1" applyAlignment="1">
      <alignment horizontal="right"/>
    </xf>
    <xf numFmtId="0" fontId="0" fillId="0" borderId="14" xfId="0" applyFill="1" applyBorder="1" applyAlignment="1">
      <alignment horizontal="right"/>
    </xf>
    <xf numFmtId="0" fontId="0" fillId="0" borderId="0" xfId="0" applyFill="1" applyBorder="1" applyAlignment="1">
      <alignment horizontal="right"/>
    </xf>
    <xf numFmtId="0" fontId="0" fillId="0" borderId="15" xfId="0" applyFill="1" applyBorder="1" applyAlignment="1">
      <alignment horizontal="right"/>
    </xf>
    <xf numFmtId="0" fontId="0" fillId="0" borderId="14" xfId="0" applyBorder="1" applyAlignment="1">
      <alignment horizontal="right" vertical="center"/>
    </xf>
    <xf numFmtId="0" fontId="0" fillId="0" borderId="0" xfId="0" applyBorder="1" applyAlignment="1">
      <alignment horizontal="right" vertical="center"/>
    </xf>
    <xf numFmtId="0" fontId="0" fillId="0" borderId="15" xfId="0" applyBorder="1" applyAlignment="1">
      <alignment horizontal="right" vertical="center"/>
    </xf>
    <xf numFmtId="0" fontId="0" fillId="0" borderId="28" xfId="0" applyBorder="1" applyAlignment="1">
      <alignment horizontal="right"/>
    </xf>
    <xf numFmtId="0" fontId="0" fillId="0" borderId="29" xfId="0" applyBorder="1" applyAlignment="1">
      <alignment horizontal="right"/>
    </xf>
    <xf numFmtId="0" fontId="0" fillId="13" borderId="40" xfId="0" applyFill="1" applyBorder="1" applyAlignment="1">
      <alignment horizontal="center"/>
    </xf>
    <xf numFmtId="0" fontId="0" fillId="0" borderId="43" xfId="0" applyFill="1" applyBorder="1" applyAlignment="1">
      <alignment horizontal="center"/>
    </xf>
    <xf numFmtId="0" fontId="0" fillId="0" borderId="14" xfId="0" applyBorder="1" applyAlignment="1">
      <alignment horizontal="right" vertical="center" wrapText="1"/>
    </xf>
    <xf numFmtId="0" fontId="0" fillId="0" borderId="0" xfId="0" applyBorder="1" applyAlignment="1">
      <alignment horizontal="right" vertical="center" wrapText="1"/>
    </xf>
    <xf numFmtId="14" fontId="0" fillId="0" borderId="28" xfId="0" applyNumberFormat="1" applyFill="1" applyBorder="1" applyAlignment="1">
      <alignment horizontal="right"/>
    </xf>
    <xf numFmtId="0" fontId="0" fillId="0" borderId="52" xfId="0" applyBorder="1" applyAlignment="1">
      <alignment horizontal="right"/>
    </xf>
    <xf numFmtId="14" fontId="0" fillId="0" borderId="14" xfId="0" applyNumberFormat="1" applyFill="1" applyBorder="1" applyAlignment="1">
      <alignment horizontal="right" vertical="center"/>
    </xf>
    <xf numFmtId="14" fontId="0" fillId="0" borderId="0" xfId="0" applyNumberFormat="1" applyFill="1" applyBorder="1" applyAlignment="1">
      <alignment horizontal="right" vertical="center"/>
    </xf>
    <xf numFmtId="14" fontId="0" fillId="0" borderId="15" xfId="0" applyNumberFormat="1" applyFill="1" applyBorder="1" applyAlignment="1">
      <alignment horizontal="right" vertical="center"/>
    </xf>
    <xf numFmtId="0" fontId="0" fillId="0" borderId="53" xfId="0" applyBorder="1" applyAlignment="1">
      <alignment horizontal="right"/>
    </xf>
    <xf numFmtId="0" fontId="0" fillId="0" borderId="28" xfId="0" applyFill="1" applyBorder="1" applyAlignment="1">
      <alignment horizontal="right"/>
    </xf>
    <xf numFmtId="0" fontId="0" fillId="0" borderId="29" xfId="0" applyFill="1" applyBorder="1" applyAlignment="1">
      <alignment horizontal="right"/>
    </xf>
    <xf numFmtId="0" fontId="0" fillId="0" borderId="30" xfId="0" applyFill="1" applyBorder="1" applyAlignment="1">
      <alignment horizontal="right"/>
    </xf>
    <xf numFmtId="0" fontId="9" fillId="14" borderId="16" xfId="0" applyFont="1" applyFill="1" applyBorder="1" applyAlignment="1">
      <alignment horizontal="center" vertical="center" wrapText="1"/>
    </xf>
    <xf numFmtId="0" fontId="9" fillId="14" borderId="17" xfId="0" applyFont="1" applyFill="1" applyBorder="1" applyAlignment="1">
      <alignment horizontal="center" vertical="center" wrapText="1"/>
    </xf>
    <xf numFmtId="0" fontId="9" fillId="14" borderId="18" xfId="0" applyFont="1" applyFill="1" applyBorder="1" applyAlignment="1">
      <alignment horizontal="center" vertical="center" wrapText="1"/>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xf>
    <xf numFmtId="0" fontId="9" fillId="14" borderId="42"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0" xfId="0" applyFont="1" applyFill="1" applyBorder="1" applyAlignment="1">
      <alignment horizontal="center" vertical="center"/>
    </xf>
    <xf numFmtId="0" fontId="33" fillId="13" borderId="0" xfId="0" applyFont="1" applyFill="1" applyBorder="1" applyAlignment="1">
      <alignment horizontal="center"/>
    </xf>
    <xf numFmtId="0" fontId="33" fillId="0" borderId="0" xfId="0" applyFont="1" applyFill="1" applyBorder="1" applyAlignment="1">
      <alignment horizontal="center"/>
    </xf>
    <xf numFmtId="0" fontId="33" fillId="0" borderId="38" xfId="0" applyFont="1" applyFill="1" applyBorder="1" applyAlignment="1">
      <alignment horizontal="center"/>
    </xf>
    <xf numFmtId="14" fontId="33" fillId="0" borderId="37" xfId="0" applyNumberFormat="1" applyFont="1" applyBorder="1" applyAlignment="1">
      <alignment horizontal="right"/>
    </xf>
    <xf numFmtId="14" fontId="33" fillId="0" borderId="0" xfId="0" applyNumberFormat="1" applyFont="1" applyBorder="1" applyAlignment="1">
      <alignment horizontal="right"/>
    </xf>
    <xf numFmtId="0" fontId="33" fillId="0" borderId="13" xfId="0" applyFont="1" applyFill="1" applyBorder="1" applyAlignment="1">
      <alignment horizontal="center"/>
    </xf>
    <xf numFmtId="14" fontId="33" fillId="0" borderId="12" xfId="0" applyNumberFormat="1" applyFont="1" applyBorder="1" applyAlignment="1">
      <alignment horizontal="right"/>
    </xf>
    <xf numFmtId="14" fontId="33" fillId="0" borderId="13" xfId="0" applyNumberFormat="1" applyFont="1" applyBorder="1" applyAlignment="1">
      <alignment horizontal="right"/>
    </xf>
    <xf numFmtId="0" fontId="38" fillId="14" borderId="21" xfId="0" applyFont="1" applyFill="1" applyBorder="1" applyAlignment="1">
      <alignment horizontal="center" vertical="center" wrapText="1"/>
    </xf>
    <xf numFmtId="14" fontId="33" fillId="0" borderId="14" xfId="0" applyNumberFormat="1" applyFont="1" applyBorder="1" applyAlignment="1">
      <alignment horizontal="right"/>
    </xf>
    <xf numFmtId="0" fontId="33" fillId="0" borderId="17" xfId="0" applyFont="1" applyFill="1" applyBorder="1" applyAlignment="1">
      <alignment horizontal="center"/>
    </xf>
    <xf numFmtId="14" fontId="33" fillId="0" borderId="16" xfId="0" applyNumberFormat="1" applyFont="1" applyBorder="1" applyAlignment="1">
      <alignment horizontal="right"/>
    </xf>
    <xf numFmtId="14" fontId="33" fillId="0" borderId="17" xfId="0" applyNumberFormat="1" applyFont="1" applyBorder="1" applyAlignment="1">
      <alignment horizontal="right"/>
    </xf>
    <xf numFmtId="0" fontId="0" fillId="0" borderId="14" xfId="0" applyFont="1" applyBorder="1" applyAlignment="1">
      <alignment horizontal="right" wrapText="1"/>
    </xf>
    <xf numFmtId="0" fontId="0" fillId="0" borderId="0" xfId="0" applyFont="1" applyBorder="1" applyAlignment="1">
      <alignment horizontal="right" wrapText="1"/>
    </xf>
    <xf numFmtId="0" fontId="0" fillId="0" borderId="15" xfId="0" applyFont="1" applyBorder="1" applyAlignment="1">
      <alignment horizontal="right" wrapText="1"/>
    </xf>
    <xf numFmtId="14" fontId="39" fillId="0" borderId="14" xfId="0" applyNumberFormat="1" applyFont="1" applyFill="1" applyBorder="1" applyAlignment="1">
      <alignment vertical="center" wrapText="1"/>
    </xf>
    <xf numFmtId="14" fontId="39" fillId="0" borderId="0" xfId="0" applyNumberFormat="1" applyFont="1" applyFill="1" applyBorder="1" applyAlignment="1">
      <alignment vertical="center" wrapText="1"/>
    </xf>
    <xf numFmtId="14" fontId="39" fillId="0" borderId="15" xfId="0" applyNumberFormat="1" applyFont="1" applyFill="1" applyBorder="1" applyAlignment="1">
      <alignment vertical="center" wrapText="1"/>
    </xf>
    <xf numFmtId="0" fontId="0" fillId="0" borderId="14" xfId="0" applyFont="1" applyBorder="1" applyAlignment="1">
      <alignment horizontal="right"/>
    </xf>
    <xf numFmtId="0" fontId="33" fillId="0" borderId="0" xfId="0" applyFont="1" applyBorder="1" applyAlignment="1">
      <alignment horizontal="right"/>
    </xf>
    <xf numFmtId="0" fontId="33" fillId="0" borderId="15" xfId="0" applyFont="1" applyBorder="1" applyAlignment="1">
      <alignment horizontal="right"/>
    </xf>
    <xf numFmtId="14" fontId="39" fillId="0" borderId="14" xfId="0" applyNumberFormat="1" applyFont="1" applyFill="1" applyBorder="1" applyAlignment="1">
      <alignment wrapText="1"/>
    </xf>
    <xf numFmtId="14" fontId="39" fillId="0" borderId="0" xfId="0" applyNumberFormat="1" applyFont="1" applyFill="1" applyBorder="1" applyAlignment="1">
      <alignment wrapText="1"/>
    </xf>
    <xf numFmtId="14" fontId="39" fillId="0" borderId="15" xfId="0" applyNumberFormat="1" applyFont="1" applyFill="1" applyBorder="1" applyAlignment="1">
      <alignment wrapText="1"/>
    </xf>
    <xf numFmtId="14" fontId="39" fillId="0" borderId="14" xfId="0" applyNumberFormat="1" applyFont="1" applyFill="1" applyBorder="1" applyAlignment="1">
      <alignment horizontal="right" wrapText="1"/>
    </xf>
    <xf numFmtId="14" fontId="39" fillId="0" borderId="0" xfId="0" applyNumberFormat="1" applyFont="1" applyFill="1" applyBorder="1" applyAlignment="1">
      <alignment horizontal="right" wrapText="1"/>
    </xf>
    <xf numFmtId="14" fontId="39" fillId="0" borderId="15" xfId="0" applyNumberFormat="1" applyFont="1" applyFill="1" applyBorder="1" applyAlignment="1">
      <alignment horizontal="right" wrapText="1"/>
    </xf>
    <xf numFmtId="0" fontId="0" fillId="0" borderId="14" xfId="0" applyFont="1" applyBorder="1" applyAlignment="1">
      <alignment horizontal="right" vertical="center" wrapText="1"/>
    </xf>
    <xf numFmtId="0" fontId="33" fillId="0" borderId="0" xfId="0" applyFont="1" applyBorder="1" applyAlignment="1">
      <alignment horizontal="right" vertical="center" wrapText="1"/>
    </xf>
    <xf numFmtId="14" fontId="33" fillId="0" borderId="14" xfId="0" applyNumberFormat="1" applyFont="1" applyFill="1" applyBorder="1" applyAlignment="1">
      <alignment horizontal="right" vertical="center"/>
    </xf>
    <xf numFmtId="14" fontId="33" fillId="0" borderId="0" xfId="0" applyNumberFormat="1" applyFont="1" applyFill="1" applyBorder="1" applyAlignment="1">
      <alignment horizontal="right" vertical="center"/>
    </xf>
    <xf numFmtId="14" fontId="33" fillId="0" borderId="15" xfId="0" applyNumberFormat="1" applyFont="1" applyFill="1" applyBorder="1" applyAlignment="1">
      <alignment horizontal="right" vertical="center"/>
    </xf>
    <xf numFmtId="14" fontId="39" fillId="0" borderId="14" xfId="0" applyNumberFormat="1" applyFont="1" applyFill="1" applyBorder="1" applyAlignment="1">
      <alignment horizontal="right"/>
    </xf>
    <xf numFmtId="14" fontId="39" fillId="0" borderId="0" xfId="0" applyNumberFormat="1" applyFont="1" applyFill="1" applyBorder="1" applyAlignment="1">
      <alignment horizontal="right"/>
    </xf>
    <xf numFmtId="14" fontId="39" fillId="0" borderId="15" xfId="0" applyNumberFormat="1" applyFont="1" applyFill="1" applyBorder="1" applyAlignment="1">
      <alignment horizontal="right"/>
    </xf>
    <xf numFmtId="14" fontId="33" fillId="0" borderId="14" xfId="0" applyNumberFormat="1" applyFont="1" applyFill="1" applyBorder="1" applyAlignment="1">
      <alignment horizontal="right"/>
    </xf>
    <xf numFmtId="14" fontId="33" fillId="0" borderId="0" xfId="0" applyNumberFormat="1" applyFont="1" applyFill="1" applyBorder="1" applyAlignment="1">
      <alignment horizontal="right"/>
    </xf>
    <xf numFmtId="14" fontId="33" fillId="0" borderId="15" xfId="0" applyNumberFormat="1" applyFont="1" applyFill="1" applyBorder="1" applyAlignment="1">
      <alignment horizontal="right"/>
    </xf>
    <xf numFmtId="14" fontId="33" fillId="0" borderId="14" xfId="0" applyNumberFormat="1" applyFont="1" applyFill="1" applyBorder="1" applyAlignment="1">
      <alignment horizontal="center"/>
    </xf>
    <xf numFmtId="14" fontId="33" fillId="0" borderId="0" xfId="0" applyNumberFormat="1" applyFont="1" applyFill="1" applyBorder="1" applyAlignment="1">
      <alignment horizontal="center"/>
    </xf>
    <xf numFmtId="14" fontId="33" fillId="0" borderId="15" xfId="0" applyNumberFormat="1" applyFont="1" applyFill="1" applyBorder="1" applyAlignment="1">
      <alignment horizontal="center"/>
    </xf>
    <xf numFmtId="14" fontId="0" fillId="0" borderId="14" xfId="0" applyNumberFormat="1" applyFont="1" applyFill="1" applyBorder="1" applyAlignment="1">
      <alignment horizontal="right"/>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1" fillId="0" borderId="19" xfId="0" applyFont="1" applyBorder="1" applyAlignment="1">
      <alignment horizontal="left" vertical="center" wrapText="1"/>
    </xf>
    <xf numFmtId="0" fontId="41" fillId="0" borderId="14" xfId="0" applyFont="1" applyBorder="1" applyAlignment="1">
      <alignment horizontal="left" vertical="center" wrapText="1"/>
    </xf>
    <xf numFmtId="0" fontId="41" fillId="0" borderId="0"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32" fillId="14" borderId="20" xfId="0" applyFont="1" applyFill="1" applyBorder="1" applyAlignment="1">
      <alignment horizontal="left"/>
    </xf>
    <xf numFmtId="0" fontId="32" fillId="14" borderId="21" xfId="0" applyFont="1" applyFill="1" applyBorder="1" applyAlignment="1">
      <alignment horizontal="left"/>
    </xf>
    <xf numFmtId="0" fontId="32" fillId="14" borderId="22" xfId="0" applyFont="1" applyFill="1" applyBorder="1" applyAlignment="1">
      <alignment horizontal="left"/>
    </xf>
    <xf numFmtId="0" fontId="33" fillId="6" borderId="16" xfId="2" applyFont="1" applyFill="1" applyBorder="1" applyAlignment="1">
      <alignment horizontal="right"/>
    </xf>
    <xf numFmtId="0" fontId="33" fillId="6" borderId="17" xfId="2" applyFont="1" applyFill="1" applyBorder="1" applyAlignment="1">
      <alignment horizontal="right"/>
    </xf>
    <xf numFmtId="0" fontId="33" fillId="6" borderId="18" xfId="2" applyFont="1" applyFill="1" applyBorder="1" applyAlignment="1">
      <alignment horizontal="right"/>
    </xf>
    <xf numFmtId="14" fontId="39" fillId="0" borderId="16" xfId="2" applyNumberFormat="1" applyFont="1" applyFill="1" applyBorder="1" applyAlignment="1">
      <alignment horizontal="right"/>
    </xf>
    <xf numFmtId="14" fontId="39" fillId="0" borderId="17" xfId="2" applyNumberFormat="1" applyFont="1" applyFill="1" applyBorder="1" applyAlignment="1">
      <alignment horizontal="right"/>
    </xf>
    <xf numFmtId="14" fontId="39" fillId="0" borderId="18" xfId="2" applyNumberFormat="1" applyFont="1" applyFill="1" applyBorder="1" applyAlignment="1">
      <alignment horizontal="right"/>
    </xf>
    <xf numFmtId="0" fontId="33" fillId="6" borderId="14" xfId="2" applyFont="1" applyFill="1" applyBorder="1" applyAlignment="1">
      <alignment horizontal="right" wrapText="1"/>
    </xf>
    <xf numFmtId="0" fontId="33" fillId="6" borderId="0" xfId="2" applyFont="1" applyFill="1" applyBorder="1" applyAlignment="1">
      <alignment horizontal="right" wrapText="1"/>
    </xf>
    <xf numFmtId="14" fontId="20" fillId="0" borderId="14" xfId="2" applyNumberFormat="1" applyFont="1" applyFill="1" applyBorder="1" applyAlignment="1">
      <alignment horizontal="right"/>
    </xf>
    <xf numFmtId="14" fontId="39" fillId="0" borderId="0" xfId="2" applyNumberFormat="1" applyFont="1" applyFill="1" applyBorder="1" applyAlignment="1">
      <alignment horizontal="right"/>
    </xf>
    <xf numFmtId="14" fontId="39" fillId="0" borderId="15" xfId="2" applyNumberFormat="1" applyFont="1" applyFill="1" applyBorder="1" applyAlignment="1">
      <alignment horizontal="right"/>
    </xf>
    <xf numFmtId="14" fontId="39" fillId="0" borderId="14" xfId="2" applyNumberFormat="1" applyFont="1" applyFill="1" applyBorder="1" applyAlignment="1">
      <alignment horizontal="right"/>
    </xf>
    <xf numFmtId="0" fontId="40" fillId="14" borderId="12" xfId="0" applyFont="1" applyFill="1" applyBorder="1" applyAlignment="1">
      <alignment horizontal="left" vertical="center" wrapText="1"/>
    </xf>
    <xf numFmtId="0" fontId="40" fillId="14" borderId="13" xfId="0" applyFont="1" applyFill="1" applyBorder="1" applyAlignment="1">
      <alignment horizontal="left" vertical="center" wrapText="1"/>
    </xf>
    <xf numFmtId="0" fontId="40" fillId="14" borderId="19" xfId="0" applyFont="1" applyFill="1" applyBorder="1" applyAlignment="1">
      <alignment horizontal="left" vertical="center" wrapText="1"/>
    </xf>
    <xf numFmtId="0" fontId="40" fillId="14" borderId="16" xfId="0" applyFont="1" applyFill="1" applyBorder="1" applyAlignment="1">
      <alignment horizontal="left" vertical="center" wrapText="1"/>
    </xf>
    <xf numFmtId="0" fontId="40" fillId="14" borderId="17" xfId="0" applyFont="1" applyFill="1" applyBorder="1" applyAlignment="1">
      <alignment horizontal="left" vertical="center" wrapText="1"/>
    </xf>
    <xf numFmtId="0" fontId="40" fillId="14" borderId="18" xfId="0" applyFont="1" applyFill="1" applyBorder="1" applyAlignment="1">
      <alignment horizontal="left" vertical="center" wrapText="1"/>
    </xf>
    <xf numFmtId="0" fontId="33" fillId="0" borderId="14" xfId="0" applyFont="1" applyBorder="1" applyAlignment="1">
      <alignment horizontal="right"/>
    </xf>
    <xf numFmtId="0" fontId="33" fillId="0" borderId="14" xfId="0" applyFont="1" applyFill="1" applyBorder="1" applyAlignment="1">
      <alignment horizontal="right"/>
    </xf>
    <xf numFmtId="0" fontId="33" fillId="0" borderId="0" xfId="0" applyFont="1" applyFill="1" applyBorder="1" applyAlignment="1">
      <alignment horizontal="right"/>
    </xf>
    <xf numFmtId="0" fontId="33" fillId="0" borderId="12" xfId="0" applyFont="1" applyBorder="1" applyAlignment="1">
      <alignment horizontal="right"/>
    </xf>
    <xf numFmtId="0" fontId="33" fillId="0" borderId="13" xfId="0" applyFont="1" applyBorder="1" applyAlignment="1">
      <alignment horizontal="right"/>
    </xf>
    <xf numFmtId="0" fontId="40" fillId="14" borderId="21" xfId="0" applyFont="1" applyFill="1" applyBorder="1" applyAlignment="1">
      <alignment horizontal="left" vertical="center" wrapText="1"/>
    </xf>
    <xf numFmtId="14" fontId="33" fillId="0" borderId="16" xfId="0" applyNumberFormat="1" applyFont="1" applyBorder="1" applyAlignment="1">
      <alignment horizontal="center"/>
    </xf>
    <xf numFmtId="14" fontId="33" fillId="0" borderId="17" xfId="0" applyNumberFormat="1" applyFont="1" applyBorder="1" applyAlignment="1">
      <alignment horizontal="center"/>
    </xf>
    <xf numFmtId="0" fontId="38" fillId="14" borderId="20" xfId="0" applyFont="1" applyFill="1" applyBorder="1" applyAlignment="1">
      <alignment vertical="center" wrapText="1"/>
    </xf>
    <xf numFmtId="0" fontId="38" fillId="14" borderId="21" xfId="0" applyFont="1" applyFill="1" applyBorder="1" applyAlignment="1">
      <alignment vertical="center" wrapText="1"/>
    </xf>
    <xf numFmtId="0" fontId="33" fillId="0" borderId="17" xfId="0" applyFont="1" applyBorder="1" applyAlignment="1">
      <alignment horizontal="right"/>
    </xf>
    <xf numFmtId="0" fontId="38" fillId="14" borderId="45" xfId="0" applyFont="1" applyFill="1" applyBorder="1" applyAlignment="1">
      <alignment horizontal="center" vertical="center" wrapText="1"/>
    </xf>
    <xf numFmtId="0" fontId="38" fillId="14" borderId="46" xfId="0" applyFont="1" applyFill="1" applyBorder="1" applyAlignment="1">
      <alignment horizontal="center" vertical="center" wrapText="1"/>
    </xf>
    <xf numFmtId="0" fontId="38" fillId="14" borderId="47" xfId="0" applyFont="1" applyFill="1" applyBorder="1" applyAlignment="1">
      <alignment horizontal="center" vertical="center" wrapText="1"/>
    </xf>
    <xf numFmtId="0" fontId="0" fillId="0" borderId="0" xfId="0" applyFont="1" applyFill="1" applyBorder="1" applyAlignment="1">
      <alignment horizontal="center"/>
    </xf>
    <xf numFmtId="0" fontId="33" fillId="0" borderId="15" xfId="0" applyFont="1" applyFill="1" applyBorder="1" applyAlignment="1">
      <alignment horizontal="center"/>
    </xf>
    <xf numFmtId="0" fontId="38" fillId="14" borderId="35" xfId="0" applyFont="1" applyFill="1" applyBorder="1" applyAlignment="1">
      <alignment horizontal="center" vertical="center" wrapText="1"/>
    </xf>
    <xf numFmtId="0" fontId="38" fillId="14" borderId="36" xfId="0" applyFont="1" applyFill="1" applyBorder="1" applyAlignment="1">
      <alignment horizontal="center" vertical="center" wrapText="1"/>
    </xf>
    <xf numFmtId="0" fontId="38" fillId="14" borderId="13" xfId="0" applyFont="1" applyFill="1" applyBorder="1" applyAlignment="1">
      <alignment horizontal="center" vertical="center" wrapText="1"/>
    </xf>
    <xf numFmtId="0" fontId="38" fillId="14" borderId="19" xfId="0" applyFont="1" applyFill="1" applyBorder="1" applyAlignment="1">
      <alignment horizontal="center" vertical="center" wrapText="1"/>
    </xf>
    <xf numFmtId="14" fontId="33" fillId="0" borderId="44" xfId="0" applyNumberFormat="1" applyFont="1" applyBorder="1" applyAlignment="1">
      <alignment horizontal="right"/>
    </xf>
    <xf numFmtId="14" fontId="33" fillId="0" borderId="13" xfId="0" applyNumberFormat="1" applyFont="1" applyBorder="1" applyAlignment="1">
      <alignment horizontal="center"/>
    </xf>
    <xf numFmtId="0" fontId="33" fillId="0" borderId="13" xfId="0" applyFont="1" applyBorder="1" applyAlignment="1">
      <alignment horizontal="center"/>
    </xf>
    <xf numFmtId="0" fontId="0" fillId="0" borderId="13" xfId="0" applyFont="1" applyBorder="1" applyAlignment="1">
      <alignment horizontal="center"/>
    </xf>
    <xf numFmtId="14" fontId="33" fillId="0" borderId="0" xfId="0" applyNumberFormat="1" applyFont="1" applyBorder="1" applyAlignment="1">
      <alignment horizontal="center"/>
    </xf>
    <xf numFmtId="0" fontId="33" fillId="0" borderId="0" xfId="0" applyFont="1" applyBorder="1" applyAlignment="1">
      <alignment horizontal="center"/>
    </xf>
    <xf numFmtId="0" fontId="0" fillId="0" borderId="0" xfId="0" applyFont="1" applyBorder="1" applyAlignment="1">
      <alignment horizontal="center"/>
    </xf>
    <xf numFmtId="0" fontId="0" fillId="13" borderId="0" xfId="0" applyFont="1" applyFill="1" applyBorder="1" applyAlignment="1">
      <alignment horizontal="center"/>
    </xf>
    <xf numFmtId="14" fontId="0" fillId="0" borderId="0" xfId="0" applyNumberFormat="1" applyFont="1" applyBorder="1" applyAlignment="1">
      <alignment horizontal="center"/>
    </xf>
    <xf numFmtId="0" fontId="38" fillId="14" borderId="12" xfId="0" applyFont="1" applyFill="1" applyBorder="1" applyAlignment="1">
      <alignment horizontal="left" vertical="center" wrapText="1"/>
    </xf>
    <xf numFmtId="0" fontId="38" fillId="14" borderId="13" xfId="0" applyFont="1" applyFill="1" applyBorder="1" applyAlignment="1">
      <alignment horizontal="left" vertical="center" wrapText="1"/>
    </xf>
    <xf numFmtId="0" fontId="38" fillId="14" borderId="16" xfId="0" applyFont="1" applyFill="1" applyBorder="1" applyAlignment="1">
      <alignment horizontal="left" vertical="center" wrapText="1"/>
    </xf>
    <xf numFmtId="0" fontId="38" fillId="14" borderId="17" xfId="0" applyFont="1" applyFill="1" applyBorder="1" applyAlignment="1">
      <alignment horizontal="left" vertical="center" wrapText="1"/>
    </xf>
    <xf numFmtId="14" fontId="33" fillId="0" borderId="14" xfId="0" applyNumberFormat="1" applyFont="1" applyBorder="1" applyAlignment="1">
      <alignment horizontal="center"/>
    </xf>
    <xf numFmtId="14" fontId="39" fillId="0" borderId="12" xfId="0" applyNumberFormat="1" applyFont="1" applyFill="1" applyBorder="1" applyAlignment="1">
      <alignment wrapText="1"/>
    </xf>
    <xf numFmtId="14" fontId="39" fillId="0" borderId="13" xfId="0" applyNumberFormat="1" applyFont="1" applyFill="1" applyBorder="1" applyAlignment="1">
      <alignment wrapText="1"/>
    </xf>
    <xf numFmtId="14" fontId="39" fillId="0" borderId="19" xfId="0" applyNumberFormat="1" applyFont="1" applyFill="1" applyBorder="1" applyAlignment="1">
      <alignment wrapText="1"/>
    </xf>
    <xf numFmtId="0" fontId="38" fillId="6" borderId="0" xfId="0" applyFont="1" applyFill="1" applyBorder="1" applyAlignment="1">
      <alignment horizontal="center" vertical="center" wrapText="1"/>
    </xf>
    <xf numFmtId="0" fontId="38" fillId="14" borderId="14" xfId="0" applyFont="1" applyFill="1" applyBorder="1" applyAlignment="1">
      <alignment horizontal="center" vertical="center" wrapText="1"/>
    </xf>
    <xf numFmtId="0" fontId="38" fillId="14" borderId="0" xfId="0" applyFont="1" applyFill="1" applyBorder="1" applyAlignment="1">
      <alignment horizontal="center" vertical="center" wrapText="1"/>
    </xf>
    <xf numFmtId="0" fontId="38" fillId="14" borderId="15" xfId="0" applyFont="1" applyFill="1" applyBorder="1" applyAlignment="1">
      <alignment horizontal="center" vertical="center" wrapText="1"/>
    </xf>
    <xf numFmtId="0" fontId="33" fillId="0" borderId="40" xfId="0" applyFont="1" applyFill="1" applyBorder="1" applyAlignment="1">
      <alignment horizontal="center"/>
    </xf>
    <xf numFmtId="0" fontId="33" fillId="0" borderId="41" xfId="0" applyFont="1" applyFill="1" applyBorder="1" applyAlignment="1">
      <alignment horizontal="center"/>
    </xf>
    <xf numFmtId="14" fontId="33" fillId="0" borderId="39" xfId="0" applyNumberFormat="1" applyFont="1" applyBorder="1" applyAlignment="1">
      <alignment horizontal="right"/>
    </xf>
    <xf numFmtId="14" fontId="33" fillId="0" borderId="40" xfId="0" applyNumberFormat="1" applyFont="1" applyBorder="1" applyAlignment="1">
      <alignment horizontal="right"/>
    </xf>
    <xf numFmtId="0" fontId="0" fillId="0" borderId="40" xfId="0" applyFont="1" applyFill="1" applyBorder="1" applyAlignment="1">
      <alignment horizontal="center"/>
    </xf>
    <xf numFmtId="0" fontId="33" fillId="0" borderId="17" xfId="0" applyFont="1" applyBorder="1" applyAlignment="1">
      <alignment horizontal="center"/>
    </xf>
    <xf numFmtId="0" fontId="0" fillId="0" borderId="17" xfId="0" applyFont="1" applyBorder="1" applyAlignment="1">
      <alignment horizontal="center"/>
    </xf>
    <xf numFmtId="0" fontId="36" fillId="12" borderId="0" xfId="0" applyFont="1" applyFill="1" applyAlignment="1">
      <alignment horizontal="left"/>
    </xf>
    <xf numFmtId="0" fontId="38" fillId="14" borderId="22" xfId="0" applyFont="1" applyFill="1" applyBorder="1" applyAlignment="1">
      <alignment horizontal="center" vertical="center" wrapText="1"/>
    </xf>
    <xf numFmtId="0" fontId="33" fillId="0" borderId="0" xfId="0" applyFont="1" applyBorder="1" applyAlignment="1">
      <alignment horizontal="right" wrapText="1"/>
    </xf>
    <xf numFmtId="0" fontId="0" fillId="0" borderId="12" xfId="0" applyFont="1" applyBorder="1" applyAlignment="1">
      <alignment horizontal="right"/>
    </xf>
    <xf numFmtId="14" fontId="39" fillId="0" borderId="14" xfId="0" applyNumberFormat="1" applyFont="1" applyFill="1" applyBorder="1" applyAlignment="1">
      <alignment horizontal="right" vertical="center"/>
    </xf>
    <xf numFmtId="14" fontId="39" fillId="0" borderId="0" xfId="0" applyNumberFormat="1" applyFont="1" applyFill="1" applyBorder="1" applyAlignment="1">
      <alignment horizontal="right" vertical="center"/>
    </xf>
    <xf numFmtId="14" fontId="39" fillId="0" borderId="15" xfId="0" applyNumberFormat="1" applyFont="1" applyFill="1" applyBorder="1" applyAlignment="1">
      <alignment horizontal="right" vertical="center"/>
    </xf>
    <xf numFmtId="0" fontId="33" fillId="12" borderId="1" xfId="0" applyFont="1" applyFill="1" applyBorder="1" applyAlignment="1">
      <alignment horizontal="center"/>
    </xf>
    <xf numFmtId="0" fontId="33" fillId="12" borderId="11" xfId="0" applyFont="1" applyFill="1" applyBorder="1" applyAlignment="1">
      <alignment horizontal="center"/>
    </xf>
    <xf numFmtId="0" fontId="20" fillId="0" borderId="14" xfId="0" applyFont="1" applyFill="1" applyBorder="1" applyAlignment="1">
      <alignment horizontal="right" vertical="center" wrapText="1"/>
    </xf>
    <xf numFmtId="0" fontId="20" fillId="0" borderId="0" xfId="0" applyFont="1" applyFill="1" applyBorder="1" applyAlignment="1">
      <alignment horizontal="right" vertical="center" wrapText="1"/>
    </xf>
    <xf numFmtId="14" fontId="0" fillId="0" borderId="14" xfId="0" applyNumberFormat="1" applyFont="1" applyFill="1" applyBorder="1" applyAlignment="1">
      <alignment horizontal="right" vertical="center" wrapText="1"/>
    </xf>
    <xf numFmtId="14" fontId="0" fillId="0" borderId="0" xfId="0" applyNumberFormat="1" applyFont="1" applyFill="1" applyBorder="1" applyAlignment="1">
      <alignment horizontal="right" vertical="center" wrapText="1"/>
    </xf>
    <xf numFmtId="14" fontId="0" fillId="0" borderId="0" xfId="0" applyNumberFormat="1" applyFill="1" applyBorder="1" applyAlignment="1">
      <alignment horizontal="right" vertical="center" wrapText="1"/>
    </xf>
    <xf numFmtId="14" fontId="0" fillId="0" borderId="15" xfId="0" applyNumberFormat="1" applyFill="1" applyBorder="1" applyAlignment="1">
      <alignment horizontal="right" vertical="center" wrapText="1"/>
    </xf>
    <xf numFmtId="0" fontId="20" fillId="0" borderId="14" xfId="0" applyFont="1" applyFill="1" applyBorder="1" applyAlignment="1">
      <alignment horizontal="right" vertical="center"/>
    </xf>
    <xf numFmtId="0" fontId="20" fillId="0" borderId="0" xfId="0" applyFont="1" applyFill="1" applyBorder="1" applyAlignment="1">
      <alignment horizontal="right" vertical="center"/>
    </xf>
    <xf numFmtId="14" fontId="0" fillId="0" borderId="14" xfId="0" applyNumberFormat="1" applyFill="1" applyBorder="1" applyAlignment="1">
      <alignment horizontal="right" vertical="center" wrapText="1"/>
    </xf>
    <xf numFmtId="0" fontId="0" fillId="0" borderId="0" xfId="0" applyFill="1" applyBorder="1" applyAlignment="1">
      <alignment horizontal="right" vertical="center" wrapText="1"/>
    </xf>
    <xf numFmtId="0" fontId="0" fillId="0" borderId="15" xfId="0" applyFill="1" applyBorder="1" applyAlignment="1">
      <alignment horizontal="right" vertical="center" wrapText="1"/>
    </xf>
    <xf numFmtId="0" fontId="0" fillId="0" borderId="51" xfId="0" applyBorder="1" applyAlignment="1">
      <alignment horizontal="right" vertical="center"/>
    </xf>
    <xf numFmtId="0" fontId="0" fillId="0" borderId="49" xfId="0" applyBorder="1" applyAlignment="1">
      <alignment horizontal="right" vertical="center"/>
    </xf>
    <xf numFmtId="14" fontId="0" fillId="0" borderId="51" xfId="0" applyNumberFormat="1" applyFill="1" applyBorder="1" applyAlignment="1">
      <alignment horizontal="right" vertical="center"/>
    </xf>
    <xf numFmtId="14" fontId="0" fillId="0" borderId="49" xfId="0" applyNumberFormat="1" applyFill="1" applyBorder="1" applyAlignment="1">
      <alignment horizontal="right" vertical="center"/>
    </xf>
    <xf numFmtId="14" fontId="0" fillId="0" borderId="49" xfId="0" applyNumberFormat="1" applyFill="1" applyBorder="1" applyAlignment="1">
      <alignment horizontal="right" vertical="center" wrapText="1"/>
    </xf>
    <xf numFmtId="14" fontId="0" fillId="0" borderId="50" xfId="0" applyNumberFormat="1" applyFill="1" applyBorder="1" applyAlignment="1">
      <alignment horizontal="right" vertical="center" wrapText="1"/>
    </xf>
    <xf numFmtId="0" fontId="20" fillId="0" borderId="51" xfId="0" applyFont="1" applyFill="1" applyBorder="1" applyAlignment="1">
      <alignment horizontal="right" vertical="center"/>
    </xf>
    <xf numFmtId="0" fontId="20" fillId="0" borderId="49" xfId="0" applyFont="1" applyFill="1" applyBorder="1" applyAlignment="1">
      <alignment horizontal="right" vertical="center"/>
    </xf>
    <xf numFmtId="14" fontId="0" fillId="13" borderId="0" xfId="0" applyNumberFormat="1" applyFill="1" applyBorder="1" applyAlignment="1">
      <alignment horizontal="center"/>
    </xf>
    <xf numFmtId="0" fontId="0" fillId="0" borderId="0" xfId="0" applyBorder="1" applyAlignment="1">
      <alignment horizontal="center"/>
    </xf>
    <xf numFmtId="0" fontId="9" fillId="14" borderId="19" xfId="0" applyFont="1" applyFill="1" applyBorder="1" applyAlignment="1">
      <alignment horizontal="left" vertical="center" wrapText="1"/>
    </xf>
    <xf numFmtId="0" fontId="9" fillId="14" borderId="18" xfId="0" applyFont="1" applyFill="1" applyBorder="1" applyAlignment="1">
      <alignment horizontal="left" vertical="center" wrapText="1"/>
    </xf>
    <xf numFmtId="0" fontId="14" fillId="0" borderId="20" xfId="0" applyFont="1" applyBorder="1" applyAlignment="1">
      <alignment horizontal="left" vertical="center" wrapText="1"/>
    </xf>
    <xf numFmtId="14" fontId="0" fillId="6" borderId="0" xfId="0" applyNumberFormat="1" applyFill="1" applyBorder="1" applyAlignment="1">
      <alignment horizontal="right"/>
    </xf>
    <xf numFmtId="0" fontId="0" fillId="6" borderId="14" xfId="0" applyFill="1" applyBorder="1" applyAlignment="1">
      <alignment horizontal="right" vertical="center"/>
    </xf>
    <xf numFmtId="0" fontId="0" fillId="6" borderId="0" xfId="0" applyFill="1" applyBorder="1" applyAlignment="1">
      <alignment horizontal="right" vertical="center"/>
    </xf>
    <xf numFmtId="14" fontId="0" fillId="0" borderId="16" xfId="0" applyNumberFormat="1" applyFont="1" applyFill="1" applyBorder="1" applyAlignment="1">
      <alignment horizontal="right" vertical="center" wrapText="1"/>
    </xf>
    <xf numFmtId="14" fontId="0" fillId="0" borderId="17" xfId="0" applyNumberFormat="1" applyFont="1" applyFill="1" applyBorder="1" applyAlignment="1">
      <alignment horizontal="right" vertical="center" wrapText="1"/>
    </xf>
    <xf numFmtId="14" fontId="0" fillId="0" borderId="17" xfId="0" applyNumberFormat="1" applyFill="1" applyBorder="1" applyAlignment="1">
      <alignment horizontal="right" vertical="center" wrapText="1"/>
    </xf>
    <xf numFmtId="14" fontId="0" fillId="0" borderId="18" xfId="0" applyNumberFormat="1" applyFill="1" applyBorder="1" applyAlignment="1">
      <alignment horizontal="right" vertical="center" wrapText="1"/>
    </xf>
    <xf numFmtId="14" fontId="0" fillId="0" borderId="51" xfId="0" applyNumberFormat="1" applyFont="1" applyFill="1" applyBorder="1" applyAlignment="1">
      <alignment horizontal="right" vertical="center" wrapText="1"/>
    </xf>
    <xf numFmtId="14" fontId="0" fillId="0" borderId="49" xfId="0" applyNumberFormat="1" applyFont="1" applyFill="1" applyBorder="1" applyAlignment="1">
      <alignment horizontal="right" vertical="center" wrapText="1"/>
    </xf>
    <xf numFmtId="0" fontId="58" fillId="0" borderId="49" xfId="0" applyFont="1" applyFill="1" applyBorder="1" applyAlignment="1">
      <alignment horizontal="right" vertical="center"/>
    </xf>
    <xf numFmtId="0" fontId="20" fillId="0" borderId="50" xfId="0" applyFont="1" applyFill="1" applyBorder="1" applyAlignment="1">
      <alignment horizontal="right" vertical="center"/>
    </xf>
    <xf numFmtId="0" fontId="0" fillId="12" borderId="1" xfId="0" applyFill="1" applyBorder="1" applyAlignment="1">
      <alignment horizontal="center"/>
    </xf>
    <xf numFmtId="0" fontId="17" fillId="6" borderId="0" xfId="0" applyFont="1" applyFill="1" applyBorder="1" applyAlignment="1">
      <alignment horizontal="left" wrapText="1"/>
    </xf>
    <xf numFmtId="0" fontId="0" fillId="6" borderId="0" xfId="0" applyFill="1" applyBorder="1" applyAlignment="1">
      <alignment horizontal="left"/>
    </xf>
    <xf numFmtId="0" fontId="0" fillId="6" borderId="0" xfId="0" applyFill="1" applyBorder="1" applyAlignment="1">
      <alignment horizontal="center"/>
    </xf>
    <xf numFmtId="14" fontId="0" fillId="0" borderId="13" xfId="0" applyNumberFormat="1" applyFill="1" applyBorder="1" applyAlignment="1">
      <alignment horizontal="right"/>
    </xf>
    <xf numFmtId="14" fontId="0" fillId="0" borderId="19" xfId="0" applyNumberFormat="1" applyFill="1" applyBorder="1" applyAlignment="1">
      <alignment horizontal="right"/>
    </xf>
    <xf numFmtId="14" fontId="0" fillId="0" borderId="17" xfId="0" applyNumberFormat="1" applyFill="1" applyBorder="1" applyAlignment="1">
      <alignment horizontal="right"/>
    </xf>
    <xf numFmtId="14" fontId="0" fillId="0" borderId="18" xfId="0" applyNumberFormat="1" applyFill="1" applyBorder="1" applyAlignment="1">
      <alignment horizontal="right"/>
    </xf>
    <xf numFmtId="0" fontId="0" fillId="0" borderId="18" xfId="0" applyFill="1" applyBorder="1" applyAlignment="1">
      <alignment horizontal="center"/>
    </xf>
    <xf numFmtId="14" fontId="0" fillId="0" borderId="16" xfId="0" applyNumberFormat="1" applyFill="1" applyBorder="1" applyAlignment="1">
      <alignment horizontal="right" vertical="center"/>
    </xf>
    <xf numFmtId="0" fontId="0" fillId="0" borderId="17" xfId="0" applyFill="1" applyBorder="1" applyAlignment="1">
      <alignment horizontal="right" vertical="center"/>
    </xf>
    <xf numFmtId="14" fontId="0" fillId="0" borderId="17" xfId="0" applyNumberFormat="1" applyFill="1" applyBorder="1" applyAlignment="1">
      <alignment horizontal="right" vertical="center"/>
    </xf>
    <xf numFmtId="0" fontId="0" fillId="0" borderId="18" xfId="0" applyFill="1" applyBorder="1" applyAlignment="1">
      <alignment horizontal="right" vertical="center"/>
    </xf>
    <xf numFmtId="0" fontId="9" fillId="14" borderId="14" xfId="0" applyFont="1" applyFill="1" applyBorder="1" applyAlignment="1">
      <alignment horizontal="left" vertical="center" wrapText="1"/>
    </xf>
    <xf numFmtId="0" fontId="9" fillId="14" borderId="0" xfId="0" applyFont="1" applyFill="1" applyBorder="1" applyAlignment="1">
      <alignment horizontal="left" vertical="center" wrapText="1"/>
    </xf>
    <xf numFmtId="0" fontId="17" fillId="0" borderId="0" xfId="0" applyFont="1" applyBorder="1" applyAlignment="1">
      <alignment horizontal="left" wrapText="1"/>
    </xf>
    <xf numFmtId="0" fontId="0" fillId="0" borderId="0" xfId="0" applyBorder="1" applyAlignment="1">
      <alignment horizontal="left"/>
    </xf>
    <xf numFmtId="0" fontId="0" fillId="0" borderId="0" xfId="0" applyFill="1" applyBorder="1" applyAlignment="1">
      <alignment horizontal="right" vertical="center"/>
    </xf>
    <xf numFmtId="0" fontId="0" fillId="0" borderId="15" xfId="0" applyFill="1" applyBorder="1" applyAlignment="1">
      <alignment horizontal="right" vertical="center"/>
    </xf>
    <xf numFmtId="0" fontId="0" fillId="0" borderId="14" xfId="0" applyBorder="1" applyAlignment="1">
      <alignment horizontal="right" wrapText="1"/>
    </xf>
    <xf numFmtId="0" fontId="0" fillId="0" borderId="0" xfId="0" applyBorder="1" applyAlignment="1">
      <alignment horizontal="right" wrapText="1"/>
    </xf>
    <xf numFmtId="0" fontId="14" fillId="6" borderId="20" xfId="0" applyFont="1" applyFill="1" applyBorder="1" applyAlignment="1">
      <alignment horizontal="left" vertical="center" wrapText="1"/>
    </xf>
    <xf numFmtId="0" fontId="0" fillId="6" borderId="21" xfId="0" applyFill="1" applyBorder="1" applyAlignment="1">
      <alignment horizontal="left" vertical="center" wrapText="1"/>
    </xf>
    <xf numFmtId="0" fontId="0" fillId="6" borderId="22" xfId="0" applyFill="1" applyBorder="1" applyAlignment="1">
      <alignment horizontal="left" vertical="center" wrapText="1"/>
    </xf>
    <xf numFmtId="0" fontId="0" fillId="0" borderId="19" xfId="0" applyFill="1" applyBorder="1" applyAlignment="1">
      <alignment horizontal="center"/>
    </xf>
    <xf numFmtId="0" fontId="0" fillId="0" borderId="0" xfId="0" applyFill="1" applyBorder="1" applyAlignment="1">
      <alignment horizontal="center" vertical="center"/>
    </xf>
    <xf numFmtId="0" fontId="0" fillId="0" borderId="38" xfId="0" applyFill="1" applyBorder="1" applyAlignment="1">
      <alignment horizontal="center" vertical="center"/>
    </xf>
    <xf numFmtId="14" fontId="0" fillId="0" borderId="37" xfId="0" applyNumberFormat="1" applyFill="1" applyBorder="1" applyAlignment="1">
      <alignment horizontal="right" vertical="center"/>
    </xf>
    <xf numFmtId="14" fontId="0" fillId="0" borderId="0" xfId="0" applyNumberFormat="1" applyBorder="1" applyAlignment="1">
      <alignment horizontal="right" vertical="center"/>
    </xf>
    <xf numFmtId="0" fontId="0" fillId="0" borderId="15" xfId="0" applyFill="1" applyBorder="1" applyAlignment="1">
      <alignment horizontal="center" vertical="center"/>
    </xf>
    <xf numFmtId="0" fontId="0" fillId="13" borderId="0" xfId="0" applyFill="1" applyBorder="1" applyAlignment="1">
      <alignment horizontal="center" vertical="center"/>
    </xf>
    <xf numFmtId="0" fontId="0" fillId="0" borderId="15" xfId="0" applyBorder="1" applyAlignment="1">
      <alignment horizontal="right" wrapText="1"/>
    </xf>
    <xf numFmtId="14" fontId="0" fillId="0" borderId="16" xfId="0" applyNumberFormat="1"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horizontal="right"/>
    </xf>
    <xf numFmtId="14" fontId="0" fillId="0" borderId="37" xfId="0" applyNumberFormat="1" applyBorder="1" applyAlignment="1">
      <alignment horizontal="right" vertical="center"/>
    </xf>
    <xf numFmtId="0" fontId="0" fillId="0" borderId="12" xfId="0" applyBorder="1" applyAlignment="1">
      <alignment horizontal="right" wrapText="1"/>
    </xf>
    <xf numFmtId="0" fontId="0" fillId="0" borderId="13" xfId="0" applyBorder="1" applyAlignment="1">
      <alignment horizontal="right" wrapText="1"/>
    </xf>
    <xf numFmtId="14" fontId="0" fillId="0" borderId="14" xfId="0" applyNumberFormat="1" applyBorder="1" applyAlignment="1">
      <alignment horizontal="right" vertical="center"/>
    </xf>
    <xf numFmtId="0" fontId="0" fillId="0" borderId="17" xfId="0" applyFill="1" applyBorder="1" applyAlignment="1">
      <alignment horizontal="center" vertical="center"/>
    </xf>
    <xf numFmtId="14" fontId="0" fillId="0" borderId="16" xfId="0" applyNumberFormat="1" applyBorder="1" applyAlignment="1">
      <alignment horizontal="right" vertical="center"/>
    </xf>
    <xf numFmtId="14" fontId="0" fillId="0" borderId="17" xfId="0" applyNumberFormat="1" applyBorder="1" applyAlignment="1">
      <alignment horizontal="right" vertical="center"/>
    </xf>
    <xf numFmtId="14" fontId="0" fillId="0" borderId="39" xfId="0" applyNumberFormat="1" applyBorder="1" applyAlignment="1">
      <alignment horizontal="right" vertical="center"/>
    </xf>
    <xf numFmtId="14" fontId="0" fillId="0" borderId="40" xfId="0" applyNumberFormat="1" applyBorder="1" applyAlignment="1">
      <alignment horizontal="right" vertical="center"/>
    </xf>
    <xf numFmtId="0" fontId="0" fillId="13" borderId="40"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6" borderId="0" xfId="0" applyFill="1" applyBorder="1" applyAlignment="1">
      <alignment horizontal="center" vertical="center"/>
    </xf>
    <xf numFmtId="0" fontId="13" fillId="14" borderId="20" xfId="0" applyFont="1" applyFill="1" applyBorder="1" applyAlignment="1">
      <alignment horizontal="left" vertical="center" wrapText="1"/>
    </xf>
    <xf numFmtId="0" fontId="13" fillId="14" borderId="21" xfId="0" applyFont="1" applyFill="1" applyBorder="1" applyAlignment="1">
      <alignment horizontal="left" vertical="center" wrapText="1"/>
    </xf>
    <xf numFmtId="0" fontId="13" fillId="14" borderId="17" xfId="0" applyFont="1" applyFill="1" applyBorder="1" applyAlignment="1">
      <alignment horizontal="left" vertical="center" wrapText="1"/>
    </xf>
    <xf numFmtId="0" fontId="13" fillId="14" borderId="22" xfId="0" applyFont="1" applyFill="1" applyBorder="1" applyAlignment="1">
      <alignment horizontal="left" vertical="center" wrapText="1"/>
    </xf>
    <xf numFmtId="0" fontId="16" fillId="0" borderId="12" xfId="0" applyFont="1" applyBorder="1" applyAlignment="1">
      <alignment horizontal="right"/>
    </xf>
    <xf numFmtId="0" fontId="16" fillId="0" borderId="13" xfId="0" applyFont="1" applyBorder="1" applyAlignment="1">
      <alignment horizontal="right"/>
    </xf>
    <xf numFmtId="0" fontId="0" fillId="6" borderId="3" xfId="0" applyFill="1" applyBorder="1" applyAlignment="1">
      <alignment horizontal="center"/>
    </xf>
    <xf numFmtId="0" fontId="9" fillId="14" borderId="45" xfId="0" applyFont="1" applyFill="1" applyBorder="1" applyAlignment="1">
      <alignment horizontal="center" vertical="center" wrapText="1"/>
    </xf>
    <xf numFmtId="0" fontId="9" fillId="14" borderId="46" xfId="0" applyFont="1" applyFill="1" applyBorder="1" applyAlignment="1">
      <alignment horizontal="center" vertical="center" wrapText="1"/>
    </xf>
    <xf numFmtId="0" fontId="9" fillId="14" borderId="48" xfId="0" applyFont="1" applyFill="1" applyBorder="1" applyAlignment="1">
      <alignment horizontal="center" vertical="center" wrapText="1"/>
    </xf>
    <xf numFmtId="0" fontId="9" fillId="14" borderId="47" xfId="0" applyFont="1" applyFill="1" applyBorder="1" applyAlignment="1">
      <alignment horizontal="center" vertical="center" wrapText="1"/>
    </xf>
    <xf numFmtId="0" fontId="9" fillId="14" borderId="43" xfId="0" applyFont="1" applyFill="1" applyBorder="1" applyAlignment="1">
      <alignment horizontal="center" vertical="center" wrapText="1"/>
    </xf>
    <xf numFmtId="0" fontId="0" fillId="6" borderId="0" xfId="0" applyFill="1" applyAlignment="1">
      <alignment horizontal="center"/>
    </xf>
    <xf numFmtId="14" fontId="0" fillId="0" borderId="39" xfId="0" applyNumberFormat="1" applyFill="1" applyBorder="1" applyAlignment="1">
      <alignment horizontal="right"/>
    </xf>
    <xf numFmtId="14" fontId="0" fillId="0" borderId="40" xfId="0" applyNumberFormat="1" applyFill="1" applyBorder="1" applyAlignment="1">
      <alignment horizontal="right"/>
    </xf>
    <xf numFmtId="14" fontId="0" fillId="13" borderId="17" xfId="0" applyNumberFormat="1" applyFill="1" applyBorder="1" applyAlignment="1">
      <alignment horizontal="center"/>
    </xf>
    <xf numFmtId="0" fontId="14" fillId="0" borderId="20" xfId="0" applyFont="1"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20" fillId="0" borderId="14" xfId="0" applyFont="1" applyBorder="1" applyAlignment="1">
      <alignment horizontal="right" wrapText="1"/>
    </xf>
    <xf numFmtId="0" fontId="20" fillId="0" borderId="0" xfId="0" applyFont="1" applyBorder="1" applyAlignment="1">
      <alignment horizontal="right" wrapText="1"/>
    </xf>
    <xf numFmtId="0" fontId="20" fillId="0" borderId="14" xfId="0" applyFont="1" applyBorder="1" applyAlignment="1">
      <alignment horizontal="right"/>
    </xf>
    <xf numFmtId="0" fontId="20" fillId="0" borderId="0" xfId="0" applyFont="1" applyBorder="1" applyAlignment="1">
      <alignment horizontal="right"/>
    </xf>
    <xf numFmtId="0" fontId="21" fillId="14" borderId="20" xfId="0" applyFont="1" applyFill="1" applyBorder="1" applyAlignment="1">
      <alignment horizontal="left" vertical="center" wrapText="1"/>
    </xf>
    <xf numFmtId="0" fontId="21" fillId="14" borderId="21" xfId="0" applyFont="1" applyFill="1" applyBorder="1" applyAlignment="1">
      <alignment horizontal="left" vertical="center" wrapText="1"/>
    </xf>
    <xf numFmtId="0" fontId="21" fillId="14" borderId="17" xfId="0" applyFont="1" applyFill="1" applyBorder="1" applyAlignment="1">
      <alignment horizontal="left" vertical="center" wrapText="1"/>
    </xf>
    <xf numFmtId="0" fontId="21" fillId="14" borderId="18" xfId="0" applyFont="1" applyFill="1" applyBorder="1" applyAlignment="1">
      <alignment horizontal="left" vertical="center" wrapText="1"/>
    </xf>
    <xf numFmtId="14" fontId="0" fillId="0" borderId="14" xfId="0" applyNumberFormat="1" applyFill="1" applyBorder="1" applyAlignment="1">
      <alignment horizontal="center"/>
    </xf>
    <xf numFmtId="14" fontId="0" fillId="0" borderId="16" xfId="0" applyNumberFormat="1" applyFill="1" applyBorder="1" applyAlignment="1">
      <alignment horizontal="center"/>
    </xf>
    <xf numFmtId="0" fontId="0" fillId="0" borderId="17" xfId="0" applyBorder="1" applyAlignment="1">
      <alignment horizontal="center"/>
    </xf>
    <xf numFmtId="14" fontId="0" fillId="0" borderId="15" xfId="0" applyNumberFormat="1" applyFill="1" applyBorder="1" applyAlignment="1">
      <alignment horizontal="center"/>
    </xf>
    <xf numFmtId="14" fontId="0" fillId="0" borderId="44" xfId="0" applyNumberFormat="1" applyBorder="1" applyAlignment="1">
      <alignment horizontal="right"/>
    </xf>
    <xf numFmtId="14" fontId="0" fillId="0" borderId="13" xfId="0" applyNumberFormat="1" applyBorder="1" applyAlignment="1">
      <alignment horizontal="right"/>
    </xf>
    <xf numFmtId="0" fontId="0" fillId="0" borderId="16" xfId="0" applyFill="1" applyBorder="1" applyAlignment="1">
      <alignment horizontal="right"/>
    </xf>
    <xf numFmtId="0" fontId="13" fillId="14" borderId="12" xfId="0" applyFont="1" applyFill="1" applyBorder="1" applyAlignment="1">
      <alignment horizontal="left" vertical="center" wrapText="1"/>
    </xf>
    <xf numFmtId="0" fontId="13" fillId="14" borderId="13" xfId="0" applyFont="1" applyFill="1" applyBorder="1" applyAlignment="1">
      <alignment horizontal="left" vertical="center" wrapText="1"/>
    </xf>
    <xf numFmtId="0" fontId="13" fillId="14" borderId="0" xfId="0" applyFont="1" applyFill="1" applyBorder="1" applyAlignment="1">
      <alignment horizontal="left" vertical="center" wrapText="1"/>
    </xf>
    <xf numFmtId="0" fontId="13" fillId="14" borderId="19" xfId="0" applyFont="1" applyFill="1" applyBorder="1" applyAlignment="1">
      <alignment horizontal="left" vertical="center" wrapText="1"/>
    </xf>
    <xf numFmtId="14" fontId="20" fillId="0" borderId="16" xfId="0" applyNumberFormat="1" applyFont="1" applyFill="1" applyBorder="1" applyAlignment="1">
      <alignment horizontal="right" vertical="center"/>
    </xf>
    <xf numFmtId="0" fontId="20" fillId="0" borderId="17" xfId="0" applyFont="1" applyFill="1" applyBorder="1" applyAlignment="1">
      <alignment horizontal="right" vertical="center"/>
    </xf>
    <xf numFmtId="14" fontId="20" fillId="0" borderId="17" xfId="0" applyNumberFormat="1" applyFont="1" applyFill="1" applyBorder="1" applyAlignment="1">
      <alignment horizontal="right" vertical="center"/>
    </xf>
    <xf numFmtId="0" fontId="20" fillId="0" borderId="18" xfId="0" applyFont="1" applyFill="1" applyBorder="1" applyAlignment="1">
      <alignment horizontal="right" vertical="center"/>
    </xf>
    <xf numFmtId="0" fontId="0" fillId="0" borderId="14" xfId="0" applyFill="1" applyBorder="1" applyAlignment="1">
      <alignment horizontal="right" wrapText="1"/>
    </xf>
    <xf numFmtId="0" fontId="0" fillId="0" borderId="0" xfId="0" applyFill="1" applyBorder="1" applyAlignment="1">
      <alignment horizontal="right" wrapText="1"/>
    </xf>
    <xf numFmtId="14" fontId="0" fillId="0" borderId="12" xfId="0" applyNumberFormat="1" applyBorder="1" applyAlignment="1">
      <alignment horizontal="right"/>
    </xf>
    <xf numFmtId="14" fontId="0" fillId="0" borderId="17" xfId="0" applyNumberFormat="1" applyFill="1" applyBorder="1" applyAlignment="1">
      <alignment horizontal="center"/>
    </xf>
    <xf numFmtId="14" fontId="0" fillId="0" borderId="12" xfId="0" applyNumberFormat="1" applyFill="1" applyBorder="1" applyAlignment="1">
      <alignment horizontal="right"/>
    </xf>
    <xf numFmtId="14" fontId="20" fillId="0" borderId="14" xfId="0" applyNumberFormat="1" applyFont="1" applyFill="1" applyBorder="1" applyAlignment="1">
      <alignment horizontal="right"/>
    </xf>
    <xf numFmtId="14" fontId="20" fillId="0" borderId="0" xfId="0" applyNumberFormat="1" applyFont="1" applyFill="1" applyBorder="1" applyAlignment="1">
      <alignment horizontal="right"/>
    </xf>
    <xf numFmtId="14" fontId="20" fillId="0" borderId="15" xfId="0" applyNumberFormat="1" applyFont="1" applyFill="1" applyBorder="1" applyAlignment="1">
      <alignment horizontal="right"/>
    </xf>
    <xf numFmtId="14" fontId="0" fillId="0" borderId="14" xfId="0" applyNumberFormat="1" applyFill="1" applyBorder="1" applyAlignment="1">
      <alignment horizontal="center" wrapText="1"/>
    </xf>
    <xf numFmtId="14" fontId="0" fillId="0" borderId="0" xfId="0" applyNumberFormat="1" applyFill="1" applyBorder="1" applyAlignment="1">
      <alignment horizontal="center" wrapText="1"/>
    </xf>
    <xf numFmtId="14" fontId="0" fillId="0" borderId="14" xfId="0" applyNumberFormat="1" applyFill="1" applyBorder="1" applyAlignment="1">
      <alignment horizontal="right" wrapText="1"/>
    </xf>
    <xf numFmtId="14" fontId="0" fillId="0" borderId="0" xfId="0" applyNumberFormat="1" applyFill="1" applyBorder="1" applyAlignment="1">
      <alignment horizontal="right" wrapText="1"/>
    </xf>
    <xf numFmtId="0" fontId="20" fillId="0" borderId="0" xfId="0" applyFont="1" applyFill="1" applyBorder="1" applyAlignment="1">
      <alignment horizontal="center"/>
    </xf>
    <xf numFmtId="0" fontId="43" fillId="0" borderId="0" xfId="0" applyFont="1" applyFill="1" applyBorder="1" applyAlignment="1">
      <alignment horizontal="center"/>
    </xf>
    <xf numFmtId="0" fontId="43" fillId="0" borderId="15" xfId="0" applyFont="1" applyFill="1" applyBorder="1" applyAlignment="1">
      <alignment horizontal="center"/>
    </xf>
    <xf numFmtId="14" fontId="43" fillId="18" borderId="0" xfId="0" applyNumberFormat="1" applyFont="1" applyFill="1" applyBorder="1" applyAlignment="1">
      <alignment horizontal="right"/>
    </xf>
    <xf numFmtId="0" fontId="43" fillId="18" borderId="0" xfId="0" applyFont="1" applyFill="1" applyBorder="1" applyAlignment="1">
      <alignment horizontal="left"/>
    </xf>
    <xf numFmtId="14" fontId="43" fillId="0" borderId="0" xfId="0" applyNumberFormat="1" applyFont="1" applyFill="1" applyBorder="1" applyAlignment="1">
      <alignment horizontal="right"/>
    </xf>
    <xf numFmtId="0" fontId="43" fillId="13" borderId="0" xfId="0" applyFont="1" applyFill="1" applyBorder="1" applyAlignment="1">
      <alignment horizontal="center"/>
    </xf>
    <xf numFmtId="0" fontId="43" fillId="18" borderId="15" xfId="0" applyFont="1" applyFill="1" applyBorder="1" applyAlignment="1">
      <alignment horizontal="left"/>
    </xf>
    <xf numFmtId="14" fontId="0" fillId="0" borderId="0" xfId="0" applyNumberFormat="1" applyFont="1" applyFill="1" applyBorder="1" applyAlignment="1">
      <alignment horizontal="center"/>
    </xf>
    <xf numFmtId="0" fontId="23" fillId="14" borderId="13" xfId="0" applyFont="1" applyFill="1" applyBorder="1" applyAlignment="1">
      <alignment horizontal="center" vertical="center" wrapText="1"/>
    </xf>
    <xf numFmtId="0" fontId="53" fillId="14" borderId="13" xfId="0" applyFont="1" applyFill="1" applyBorder="1" applyAlignment="1">
      <alignment horizontal="center" vertical="center" wrapText="1"/>
    </xf>
    <xf numFmtId="0" fontId="50" fillId="14" borderId="13" xfId="0" applyFont="1" applyFill="1" applyBorder="1" applyAlignment="1">
      <alignment horizontal="center" vertical="center" wrapText="1"/>
    </xf>
    <xf numFmtId="0" fontId="50" fillId="14" borderId="19" xfId="0" applyFont="1" applyFill="1" applyBorder="1" applyAlignment="1">
      <alignment horizontal="center" vertical="center" wrapText="1"/>
    </xf>
    <xf numFmtId="14" fontId="43" fillId="18" borderId="13" xfId="0" applyNumberFormat="1" applyFont="1" applyFill="1" applyBorder="1" applyAlignment="1">
      <alignment horizontal="right"/>
    </xf>
    <xf numFmtId="0" fontId="43" fillId="18" borderId="13" xfId="0" applyFont="1" applyFill="1" applyBorder="1" applyAlignment="1">
      <alignment horizontal="left"/>
    </xf>
    <xf numFmtId="0" fontId="43" fillId="18" borderId="19" xfId="0" applyFont="1" applyFill="1" applyBorder="1" applyAlignment="1">
      <alignment horizontal="left"/>
    </xf>
    <xf numFmtId="0" fontId="43" fillId="0" borderId="12" xfId="0" applyFont="1" applyBorder="1" applyAlignment="1">
      <alignment horizontal="right"/>
    </xf>
    <xf numFmtId="0" fontId="43" fillId="0" borderId="13" xfId="0" applyFont="1" applyBorder="1" applyAlignment="1">
      <alignment horizontal="right"/>
    </xf>
    <xf numFmtId="14" fontId="43" fillId="0" borderId="12" xfId="0" applyNumberFormat="1" applyFont="1" applyBorder="1" applyAlignment="1">
      <alignment horizontal="right"/>
    </xf>
    <xf numFmtId="14" fontId="43" fillId="0" borderId="13" xfId="0" applyNumberFormat="1" applyFont="1" applyBorder="1" applyAlignment="1">
      <alignment horizontal="right"/>
    </xf>
    <xf numFmtId="0" fontId="50" fillId="14" borderId="20" xfId="0" applyFont="1" applyFill="1" applyBorder="1" applyAlignment="1">
      <alignment horizontal="left" vertical="center" wrapText="1"/>
    </xf>
    <xf numFmtId="0" fontId="50" fillId="14" borderId="21" xfId="0" applyFont="1" applyFill="1" applyBorder="1" applyAlignment="1">
      <alignment horizontal="left" vertical="center" wrapText="1"/>
    </xf>
    <xf numFmtId="0" fontId="50" fillId="14" borderId="21" xfId="0" applyFont="1" applyFill="1" applyBorder="1" applyAlignment="1">
      <alignment horizontal="center" vertical="center" wrapText="1"/>
    </xf>
    <xf numFmtId="0" fontId="50" fillId="14" borderId="20" xfId="0" applyFont="1" applyFill="1" applyBorder="1" applyAlignment="1">
      <alignment horizontal="center" vertical="center" wrapText="1"/>
    </xf>
    <xf numFmtId="0" fontId="43" fillId="0" borderId="14" xfId="0" applyFont="1" applyBorder="1" applyAlignment="1">
      <alignment horizontal="right"/>
    </xf>
    <xf numFmtId="0" fontId="43" fillId="0" borderId="0" xfId="0" applyFont="1" applyBorder="1" applyAlignment="1">
      <alignment horizontal="right"/>
    </xf>
    <xf numFmtId="0" fontId="43" fillId="0" borderId="16" xfId="0" applyFont="1" applyBorder="1" applyAlignment="1">
      <alignment horizontal="right"/>
    </xf>
    <xf numFmtId="0" fontId="43" fillId="0" borderId="17" xfId="0" applyFont="1" applyBorder="1" applyAlignment="1">
      <alignment horizontal="right"/>
    </xf>
    <xf numFmtId="14" fontId="43" fillId="0" borderId="12" xfId="0" applyNumberFormat="1" applyFont="1" applyFill="1" applyBorder="1" applyAlignment="1">
      <alignment horizontal="right"/>
    </xf>
    <xf numFmtId="14" fontId="43" fillId="0" borderId="13" xfId="0" applyNumberFormat="1" applyFont="1" applyFill="1" applyBorder="1" applyAlignment="1">
      <alignment horizontal="right"/>
    </xf>
    <xf numFmtId="14" fontId="43" fillId="0" borderId="19" xfId="0" applyNumberFormat="1" applyFont="1" applyFill="1" applyBorder="1" applyAlignment="1">
      <alignment horizontal="right"/>
    </xf>
    <xf numFmtId="0" fontId="51" fillId="14" borderId="21" xfId="0" applyFont="1" applyFill="1" applyBorder="1" applyAlignment="1">
      <alignment horizontal="left" vertical="center" wrapText="1"/>
    </xf>
    <xf numFmtId="0" fontId="51" fillId="14" borderId="17" xfId="0" applyFont="1" applyFill="1" applyBorder="1" applyAlignment="1">
      <alignment horizontal="left" vertical="center" wrapText="1"/>
    </xf>
    <xf numFmtId="0" fontId="51" fillId="14" borderId="22" xfId="0" applyFont="1" applyFill="1" applyBorder="1" applyAlignment="1">
      <alignment horizontal="left" vertical="center" wrapText="1"/>
    </xf>
    <xf numFmtId="0" fontId="50" fillId="14" borderId="12" xfId="0" applyFont="1" applyFill="1" applyBorder="1" applyAlignment="1">
      <alignment horizontal="left" vertical="center" wrapText="1"/>
    </xf>
    <xf numFmtId="0" fontId="50" fillId="14" borderId="13" xfId="0" applyFont="1" applyFill="1" applyBorder="1" applyAlignment="1">
      <alignment horizontal="left" vertical="center" wrapText="1"/>
    </xf>
    <xf numFmtId="0" fontId="50" fillId="14" borderId="16" xfId="0" applyFont="1" applyFill="1" applyBorder="1" applyAlignment="1">
      <alignment horizontal="left" vertical="center" wrapText="1"/>
    </xf>
    <xf numFmtId="0" fontId="50" fillId="14" borderId="17" xfId="0" applyFont="1" applyFill="1" applyBorder="1" applyAlignment="1">
      <alignment horizontal="left" vertical="center" wrapText="1"/>
    </xf>
    <xf numFmtId="0" fontId="53" fillId="14" borderId="21" xfId="0" applyFont="1" applyFill="1" applyBorder="1" applyAlignment="1">
      <alignment horizontal="center" vertical="center" wrapText="1"/>
    </xf>
    <xf numFmtId="0" fontId="50" fillId="14" borderId="17" xfId="0" applyFont="1" applyFill="1" applyBorder="1" applyAlignment="1">
      <alignment horizontal="center" vertical="center" wrapText="1"/>
    </xf>
    <xf numFmtId="0" fontId="50" fillId="14" borderId="18" xfId="0" applyFont="1" applyFill="1" applyBorder="1" applyAlignment="1">
      <alignment horizontal="center" vertical="center" wrapText="1"/>
    </xf>
    <xf numFmtId="0" fontId="43" fillId="0" borderId="14" xfId="0" applyFont="1" applyFill="1" applyBorder="1" applyAlignment="1">
      <alignment horizontal="right"/>
    </xf>
    <xf numFmtId="0" fontId="43" fillId="0" borderId="0" xfId="0" applyFont="1" applyFill="1" applyBorder="1" applyAlignment="1">
      <alignment horizontal="right"/>
    </xf>
    <xf numFmtId="14" fontId="43" fillId="0" borderId="16" xfId="0" applyNumberFormat="1" applyFont="1" applyFill="1" applyBorder="1" applyAlignment="1">
      <alignment horizontal="right"/>
    </xf>
    <xf numFmtId="14" fontId="43" fillId="0" borderId="17" xfId="0" applyNumberFormat="1" applyFont="1" applyFill="1" applyBorder="1" applyAlignment="1">
      <alignment horizontal="right"/>
    </xf>
    <xf numFmtId="14" fontId="43" fillId="0" borderId="18" xfId="0" applyNumberFormat="1" applyFont="1" applyFill="1" applyBorder="1" applyAlignment="1">
      <alignment horizontal="right"/>
    </xf>
    <xf numFmtId="0" fontId="43" fillId="0" borderId="14" xfId="0" applyFont="1" applyBorder="1" applyAlignment="1">
      <alignment horizontal="right" wrapText="1"/>
    </xf>
    <xf numFmtId="0" fontId="43" fillId="0" borderId="0" xfId="0" applyFont="1" applyBorder="1" applyAlignment="1">
      <alignment horizontal="right" wrapText="1"/>
    </xf>
    <xf numFmtId="14" fontId="43" fillId="0" borderId="14" xfId="0" applyNumberFormat="1" applyFont="1" applyFill="1" applyBorder="1" applyAlignment="1">
      <alignment horizontal="right"/>
    </xf>
    <xf numFmtId="14" fontId="43" fillId="0" borderId="15" xfId="0" applyNumberFormat="1" applyFont="1" applyFill="1" applyBorder="1" applyAlignment="1">
      <alignment horizontal="right"/>
    </xf>
    <xf numFmtId="0" fontId="50" fillId="14" borderId="16" xfId="0" applyFont="1" applyFill="1" applyBorder="1" applyAlignment="1">
      <alignment horizontal="center" vertical="center" wrapText="1"/>
    </xf>
    <xf numFmtId="0" fontId="43" fillId="0" borderId="0" xfId="0" applyFont="1" applyFill="1" applyBorder="1" applyAlignment="1">
      <alignment horizontal="right" wrapText="1"/>
    </xf>
    <xf numFmtId="0" fontId="43" fillId="0" borderId="15" xfId="0" applyFont="1" applyFill="1" applyBorder="1" applyAlignment="1">
      <alignment horizontal="right" wrapText="1"/>
    </xf>
    <xf numFmtId="0" fontId="23" fillId="14" borderId="34" xfId="0" applyFont="1" applyFill="1" applyBorder="1" applyAlignment="1">
      <alignment horizontal="center" vertical="center" wrapText="1"/>
    </xf>
    <xf numFmtId="0" fontId="53" fillId="14" borderId="35" xfId="0" applyFont="1" applyFill="1" applyBorder="1" applyAlignment="1">
      <alignment horizontal="center" vertical="center" wrapText="1"/>
    </xf>
    <xf numFmtId="0" fontId="50" fillId="14" borderId="35" xfId="0" applyFont="1" applyFill="1" applyBorder="1" applyAlignment="1">
      <alignment horizontal="center" vertical="center" wrapText="1"/>
    </xf>
    <xf numFmtId="0" fontId="50" fillId="14" borderId="36" xfId="0" applyFont="1" applyFill="1" applyBorder="1" applyAlignment="1">
      <alignment horizontal="center" vertical="center" wrapText="1"/>
    </xf>
    <xf numFmtId="0" fontId="54" fillId="18" borderId="12" xfId="0" applyFont="1" applyFill="1" applyBorder="1" applyAlignment="1">
      <alignment horizontal="left"/>
    </xf>
    <xf numFmtId="0" fontId="54" fillId="18" borderId="13" xfId="0" applyFont="1" applyFill="1" applyBorder="1" applyAlignment="1">
      <alignment horizontal="left"/>
    </xf>
    <xf numFmtId="14" fontId="43" fillId="18" borderId="12" xfId="0" applyNumberFormat="1" applyFont="1" applyFill="1" applyBorder="1" applyAlignment="1">
      <alignment horizontal="right"/>
    </xf>
    <xf numFmtId="0" fontId="43" fillId="18" borderId="13" xfId="0" applyFont="1" applyFill="1" applyBorder="1" applyAlignment="1">
      <alignment horizontal="center"/>
    </xf>
    <xf numFmtId="0" fontId="23" fillId="14" borderId="20" xfId="0" applyFont="1" applyFill="1" applyBorder="1" applyAlignment="1">
      <alignment horizontal="center" vertical="center" wrapText="1"/>
    </xf>
    <xf numFmtId="0" fontId="54" fillId="18" borderId="14" xfId="0" applyFont="1" applyFill="1" applyBorder="1" applyAlignment="1">
      <alignment horizontal="left"/>
    </xf>
    <xf numFmtId="0" fontId="54" fillId="18" borderId="0" xfId="0" applyFont="1" applyFill="1" applyBorder="1" applyAlignment="1">
      <alignment horizontal="left"/>
    </xf>
    <xf numFmtId="0" fontId="43" fillId="0" borderId="0" xfId="0" applyFont="1" applyBorder="1" applyAlignment="1">
      <alignment horizontal="center"/>
    </xf>
    <xf numFmtId="14" fontId="43" fillId="0" borderId="0" xfId="0" applyNumberFormat="1" applyFont="1" applyFill="1" applyBorder="1" applyAlignment="1">
      <alignment horizontal="center"/>
    </xf>
    <xf numFmtId="14" fontId="43" fillId="18" borderId="14" xfId="0" applyNumberFormat="1" applyFont="1" applyFill="1" applyBorder="1" applyAlignment="1">
      <alignment horizontal="center"/>
    </xf>
    <xf numFmtId="14" fontId="43" fillId="18" borderId="0" xfId="0" applyNumberFormat="1" applyFont="1" applyFill="1" applyBorder="1" applyAlignment="1">
      <alignment horizontal="center"/>
    </xf>
    <xf numFmtId="0" fontId="43" fillId="0" borderId="38" xfId="0" applyFont="1" applyFill="1" applyBorder="1" applyAlignment="1">
      <alignment horizontal="center"/>
    </xf>
    <xf numFmtId="14" fontId="43" fillId="0" borderId="39" xfId="0" applyNumberFormat="1" applyFont="1" applyFill="1" applyBorder="1" applyAlignment="1">
      <alignment horizontal="right"/>
    </xf>
    <xf numFmtId="14" fontId="43" fillId="0" borderId="40" xfId="0" applyNumberFormat="1" applyFont="1" applyFill="1" applyBorder="1" applyAlignment="1">
      <alignment horizontal="right"/>
    </xf>
    <xf numFmtId="0" fontId="43" fillId="0" borderId="40" xfId="0" applyFont="1" applyFill="1" applyBorder="1" applyAlignment="1">
      <alignment horizontal="center"/>
    </xf>
    <xf numFmtId="0" fontId="43" fillId="0" borderId="41" xfId="0" applyFont="1" applyFill="1" applyBorder="1" applyAlignment="1">
      <alignment horizontal="center"/>
    </xf>
    <xf numFmtId="14" fontId="43" fillId="0" borderId="37" xfId="0" applyNumberFormat="1" applyFont="1" applyFill="1" applyBorder="1" applyAlignment="1">
      <alignment horizontal="right"/>
    </xf>
    <xf numFmtId="0" fontId="55" fillId="0" borderId="20" xfId="0" applyFont="1" applyBorder="1" applyAlignment="1">
      <alignment horizontal="left" vertical="center" wrapText="1"/>
    </xf>
    <xf numFmtId="0" fontId="43" fillId="0" borderId="21" xfId="0" applyFont="1" applyBorder="1" applyAlignment="1">
      <alignment horizontal="left" vertical="center" wrapText="1"/>
    </xf>
    <xf numFmtId="0" fontId="43" fillId="0" borderId="22" xfId="0" applyFont="1" applyBorder="1" applyAlignment="1">
      <alignment horizontal="left" vertical="center" wrapText="1"/>
    </xf>
    <xf numFmtId="14" fontId="43" fillId="0" borderId="39" xfId="0" applyNumberFormat="1" applyFont="1" applyBorder="1" applyAlignment="1">
      <alignment horizontal="right"/>
    </xf>
    <xf numFmtId="14" fontId="43" fillId="0" borderId="40" xfId="0" applyNumberFormat="1" applyFont="1" applyBorder="1" applyAlignment="1">
      <alignment horizontal="right"/>
    </xf>
    <xf numFmtId="0" fontId="43" fillId="18" borderId="55" xfId="0" applyFont="1" applyFill="1" applyBorder="1" applyAlignment="1">
      <alignment horizontal="center"/>
    </xf>
    <xf numFmtId="0" fontId="43" fillId="6" borderId="0" xfId="0" applyFont="1" applyFill="1" applyAlignment="1">
      <alignment horizontal="center"/>
    </xf>
    <xf numFmtId="14" fontId="43" fillId="18" borderId="37" xfId="0" applyNumberFormat="1" applyFont="1" applyFill="1" applyBorder="1" applyAlignment="1">
      <alignment horizontal="center"/>
    </xf>
    <xf numFmtId="14" fontId="43" fillId="18" borderId="38" xfId="0" applyNumberFormat="1" applyFont="1" applyFill="1" applyBorder="1" applyAlignment="1">
      <alignment horizontal="center"/>
    </xf>
    <xf numFmtId="0" fontId="43" fillId="0" borderId="17" xfId="0" applyFont="1" applyFill="1" applyBorder="1" applyAlignment="1">
      <alignment horizontal="center"/>
    </xf>
    <xf numFmtId="14" fontId="43" fillId="18" borderId="44" xfId="0" applyNumberFormat="1" applyFont="1" applyFill="1" applyBorder="1" applyAlignment="1">
      <alignment horizontal="right"/>
    </xf>
    <xf numFmtId="14" fontId="43" fillId="0" borderId="16" xfId="0" applyNumberFormat="1" applyFont="1" applyBorder="1" applyAlignment="1">
      <alignment horizontal="right"/>
    </xf>
    <xf numFmtId="14" fontId="43" fillId="0" borderId="17" xfId="0" applyNumberFormat="1" applyFont="1" applyBorder="1" applyAlignment="1">
      <alignment horizontal="right"/>
    </xf>
    <xf numFmtId="0" fontId="45" fillId="12" borderId="0" xfId="0" applyFont="1" applyFill="1" applyAlignment="1">
      <alignment horizontal="left"/>
    </xf>
    <xf numFmtId="14" fontId="43" fillId="0" borderId="44" xfId="0" applyNumberFormat="1" applyFont="1" applyBorder="1" applyAlignment="1">
      <alignment horizontal="right"/>
    </xf>
    <xf numFmtId="0" fontId="50" fillId="14" borderId="22" xfId="0" applyFont="1" applyFill="1" applyBorder="1" applyAlignment="1">
      <alignment horizontal="center" vertical="center" wrapText="1"/>
    </xf>
    <xf numFmtId="0" fontId="43" fillId="13" borderId="0" xfId="0" applyFont="1" applyFill="1" applyBorder="1" applyAlignment="1">
      <alignment horizontal="center" vertical="center"/>
    </xf>
    <xf numFmtId="0" fontId="13" fillId="14" borderId="14" xfId="0" applyFont="1" applyFill="1" applyBorder="1" applyAlignment="1">
      <alignment horizontal="left" vertical="center" wrapText="1"/>
    </xf>
    <xf numFmtId="0" fontId="0" fillId="0" borderId="18" xfId="0" applyFill="1" applyBorder="1" applyAlignment="1">
      <alignment horizontal="center" vertical="center"/>
    </xf>
    <xf numFmtId="0" fontId="0" fillId="0" borderId="0" xfId="0" applyFill="1" applyBorder="1" applyAlignment="1">
      <alignment horizontal="center" vertical="center" wrapText="1"/>
    </xf>
    <xf numFmtId="14" fontId="0" fillId="0" borderId="14" xfId="0" applyNumberFormat="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55" xfId="0" applyFill="1" applyBorder="1" applyAlignment="1">
      <alignment horizontal="center"/>
    </xf>
    <xf numFmtId="14" fontId="0" fillId="0" borderId="37" xfId="0" applyNumberFormat="1"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38" xfId="0" applyBorder="1" applyAlignment="1">
      <alignment horizontal="center" vertical="center" wrapText="1"/>
    </xf>
    <xf numFmtId="14" fontId="0" fillId="0" borderId="37" xfId="0" applyNumberFormat="1" applyBorder="1" applyAlignment="1">
      <alignment horizontal="center" vertical="center" wrapText="1"/>
    </xf>
    <xf numFmtId="14" fontId="0" fillId="0" borderId="0" xfId="0" applyNumberFormat="1" applyBorder="1" applyAlignment="1">
      <alignment horizontal="center" vertical="center"/>
    </xf>
    <xf numFmtId="14" fontId="0" fillId="0" borderId="17" xfId="0" applyNumberFormat="1" applyBorder="1" applyAlignment="1">
      <alignment horizontal="center" vertical="center"/>
    </xf>
    <xf numFmtId="14" fontId="0" fillId="0" borderId="14" xfId="0" applyNumberFormat="1" applyBorder="1" applyAlignment="1">
      <alignment horizontal="center" vertical="center"/>
    </xf>
    <xf numFmtId="0" fontId="0" fillId="0" borderId="0" xfId="0" applyBorder="1" applyAlignment="1">
      <alignment horizontal="center" vertical="center"/>
    </xf>
    <xf numFmtId="14" fontId="0" fillId="0" borderId="37" xfId="0" applyNumberFormat="1" applyBorder="1" applyAlignment="1">
      <alignment horizontal="center" vertical="center"/>
    </xf>
    <xf numFmtId="0" fontId="22" fillId="0" borderId="14" xfId="0" applyFont="1" applyBorder="1" applyAlignment="1">
      <alignment wrapText="1"/>
    </xf>
    <xf numFmtId="0" fontId="0" fillId="0" borderId="0" xfId="0" applyFont="1" applyBorder="1" applyAlignment="1">
      <alignment wrapText="1"/>
    </xf>
    <xf numFmtId="14" fontId="0" fillId="0" borderId="44" xfId="0" applyNumberFormat="1" applyBorder="1" applyAlignment="1">
      <alignment horizontal="center" vertical="center"/>
    </xf>
    <xf numFmtId="14" fontId="0" fillId="0" borderId="13" xfId="0" applyNumberFormat="1" applyBorder="1" applyAlignment="1">
      <alignment horizontal="center" vertical="center"/>
    </xf>
    <xf numFmtId="14" fontId="0" fillId="0" borderId="12" xfId="0" applyNumberFormat="1" applyBorder="1" applyAlignment="1">
      <alignment horizontal="center" vertical="center"/>
    </xf>
    <xf numFmtId="0" fontId="0" fillId="0" borderId="38" xfId="0" applyBorder="1" applyAlignment="1">
      <alignment horizontal="center" vertical="center"/>
    </xf>
    <xf numFmtId="14" fontId="0" fillId="0" borderId="39" xfId="0" applyNumberFormat="1" applyBorder="1" applyAlignment="1">
      <alignment horizontal="center" vertical="center"/>
    </xf>
    <xf numFmtId="14" fontId="0" fillId="0" borderId="40" xfId="0" applyNumberForma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4" fontId="0" fillId="0" borderId="16" xfId="0" applyNumberFormat="1"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left" wrapText="1"/>
    </xf>
    <xf numFmtId="0" fontId="0" fillId="0" borderId="13" xfId="0" applyBorder="1" applyAlignment="1">
      <alignment horizontal="left" wrapText="1"/>
    </xf>
    <xf numFmtId="0" fontId="0" fillId="0" borderId="19"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31"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14" fontId="0" fillId="0" borderId="12" xfId="0" applyNumberFormat="1" applyFill="1" applyBorder="1" applyAlignment="1">
      <alignment horizontal="center"/>
    </xf>
    <xf numFmtId="14" fontId="0" fillId="0" borderId="13" xfId="0" applyNumberFormat="1" applyFill="1" applyBorder="1" applyAlignment="1">
      <alignment horizontal="center"/>
    </xf>
    <xf numFmtId="14" fontId="0" fillId="0" borderId="14" xfId="0" applyNumberFormat="1" applyBorder="1" applyAlignment="1">
      <alignment horizontal="right" wrapText="1"/>
    </xf>
    <xf numFmtId="14" fontId="0" fillId="0" borderId="0" xfId="0" applyNumberFormat="1" applyBorder="1" applyAlignment="1">
      <alignment horizontal="right" wrapText="1"/>
    </xf>
    <xf numFmtId="0" fontId="0" fillId="0" borderId="0" xfId="0" applyFill="1" applyBorder="1" applyAlignment="1">
      <alignment horizontal="center" wrapText="1"/>
    </xf>
    <xf numFmtId="14" fontId="0" fillId="0" borderId="37" xfId="0" applyNumberFormat="1" applyBorder="1" applyAlignment="1">
      <alignment horizontal="right" wrapText="1"/>
    </xf>
    <xf numFmtId="0" fontId="0" fillId="0" borderId="38"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12" xfId="0" applyBorder="1" applyAlignment="1">
      <alignment horizontal="right" vertical="center"/>
    </xf>
    <xf numFmtId="0" fontId="0" fillId="0" borderId="13" xfId="0" applyBorder="1" applyAlignment="1">
      <alignment horizontal="right" vertical="center"/>
    </xf>
    <xf numFmtId="14" fontId="0" fillId="0" borderId="12" xfId="0" applyNumberFormat="1" applyBorder="1" applyAlignment="1">
      <alignment horizontal="right" vertical="center"/>
    </xf>
    <xf numFmtId="14" fontId="0" fillId="0" borderId="13" xfId="0" applyNumberFormat="1" applyBorder="1" applyAlignment="1">
      <alignment horizontal="right" vertical="center"/>
    </xf>
    <xf numFmtId="49" fontId="0" fillId="0" borderId="0" xfId="0" applyNumberFormat="1" applyFill="1" applyBorder="1" applyAlignment="1">
      <alignment horizontal="center" vertical="center"/>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14"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2" xfId="0" applyBorder="1" applyAlignment="1">
      <alignment vertical="top"/>
    </xf>
    <xf numFmtId="0" fontId="0" fillId="0" borderId="14" xfId="0" applyBorder="1" applyAlignment="1">
      <alignment vertical="top"/>
    </xf>
    <xf numFmtId="0" fontId="0" fillId="0" borderId="16" xfId="0" applyBorder="1" applyAlignment="1">
      <alignment vertical="top"/>
    </xf>
    <xf numFmtId="0" fontId="0" fillId="0" borderId="0" xfId="0" applyFont="1" applyFill="1" applyBorder="1" applyAlignment="1">
      <alignment horizontal="center" vertical="center"/>
    </xf>
    <xf numFmtId="0" fontId="21" fillId="14" borderId="14" xfId="0" applyFont="1" applyFill="1" applyBorder="1" applyAlignment="1">
      <alignment horizontal="left" vertical="center" wrapText="1"/>
    </xf>
    <xf numFmtId="0" fontId="21" fillId="14" borderId="0" xfId="0" applyFont="1" applyFill="1" applyBorder="1" applyAlignment="1">
      <alignment horizontal="left" vertical="center" wrapText="1"/>
    </xf>
    <xf numFmtId="0" fontId="23" fillId="14" borderId="12" xfId="0" applyFont="1" applyFill="1" applyBorder="1" applyAlignment="1">
      <alignment horizontal="center" vertical="center" wrapText="1"/>
    </xf>
    <xf numFmtId="0" fontId="23" fillId="14" borderId="19"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14"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14" fontId="0" fillId="0" borderId="44" xfId="0" applyNumberFormat="1" applyBorder="1" applyAlignment="1">
      <alignment horizontal="right" vertical="center"/>
    </xf>
    <xf numFmtId="49" fontId="0" fillId="0" borderId="38" xfId="0" applyNumberFormat="1" applyFill="1" applyBorder="1" applyAlignment="1">
      <alignment horizontal="center" vertical="center"/>
    </xf>
    <xf numFmtId="0" fontId="23" fillId="14" borderId="14" xfId="0" applyFont="1" applyFill="1" applyBorder="1" applyAlignment="1">
      <alignment horizontal="center" vertical="center" wrapText="1"/>
    </xf>
    <xf numFmtId="0" fontId="23" fillId="14" borderId="0" xfId="0" applyFont="1" applyFill="1" applyBorder="1" applyAlignment="1">
      <alignment horizontal="center" vertical="center" wrapText="1"/>
    </xf>
    <xf numFmtId="0" fontId="23" fillId="14" borderId="15" xfId="0" applyFont="1" applyFill="1" applyBorder="1" applyAlignment="1">
      <alignment horizontal="center" vertical="center" wrapText="1"/>
    </xf>
    <xf numFmtId="0" fontId="0" fillId="0" borderId="12" xfId="0" applyFill="1" applyBorder="1" applyAlignment="1">
      <alignment horizontal="right"/>
    </xf>
    <xf numFmtId="0" fontId="0" fillId="0" borderId="13" xfId="0" applyFill="1" applyBorder="1" applyAlignment="1">
      <alignment horizontal="right"/>
    </xf>
    <xf numFmtId="14" fontId="20" fillId="0" borderId="0" xfId="0" applyNumberFormat="1" applyFont="1" applyFill="1" applyBorder="1" applyAlignment="1">
      <alignment horizontal="center"/>
    </xf>
    <xf numFmtId="14" fontId="20" fillId="0" borderId="15" xfId="0" applyNumberFormat="1" applyFont="1" applyFill="1" applyBorder="1" applyAlignment="1">
      <alignment horizontal="center"/>
    </xf>
    <xf numFmtId="0" fontId="0" fillId="0" borderId="12"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14" fontId="20" fillId="0" borderId="12" xfId="0" applyNumberFormat="1" applyFont="1" applyFill="1" applyBorder="1" applyAlignment="1">
      <alignment horizontal="right"/>
    </xf>
    <xf numFmtId="14" fontId="20" fillId="0" borderId="13" xfId="0" applyNumberFormat="1" applyFont="1" applyFill="1" applyBorder="1" applyAlignment="1">
      <alignment horizontal="right"/>
    </xf>
    <xf numFmtId="14" fontId="20" fillId="0" borderId="19" xfId="0" applyNumberFormat="1" applyFont="1" applyFill="1" applyBorder="1" applyAlignment="1">
      <alignment horizontal="right"/>
    </xf>
    <xf numFmtId="0" fontId="0" fillId="0" borderId="14" xfId="0" applyFill="1" applyBorder="1" applyAlignment="1">
      <alignment horizontal="right" vertical="center"/>
    </xf>
    <xf numFmtId="14" fontId="20" fillId="0" borderId="16" xfId="0" applyNumberFormat="1" applyFont="1" applyFill="1" applyBorder="1" applyAlignment="1">
      <alignment horizontal="right"/>
    </xf>
    <xf numFmtId="14" fontId="20" fillId="0" borderId="17" xfId="0" applyNumberFormat="1" applyFont="1" applyFill="1" applyBorder="1" applyAlignment="1">
      <alignment horizontal="right"/>
    </xf>
    <xf numFmtId="14" fontId="20" fillId="0" borderId="18" xfId="0" applyNumberFormat="1" applyFont="1" applyFill="1" applyBorder="1" applyAlignment="1">
      <alignment horizontal="right"/>
    </xf>
    <xf numFmtId="14" fontId="0" fillId="0" borderId="14" xfId="0" applyNumberFormat="1" applyFill="1" applyBorder="1" applyAlignment="1">
      <alignment horizontal="center" vertical="center" wrapText="1"/>
    </xf>
    <xf numFmtId="0" fontId="63" fillId="0" borderId="0" xfId="0" applyFont="1" applyFill="1" applyBorder="1" applyAlignment="1">
      <alignment horizontal="center" wrapText="1"/>
    </xf>
    <xf numFmtId="0" fontId="60" fillId="6" borderId="0" xfId="0" applyFont="1" applyFill="1" applyAlignment="1">
      <alignment horizontal="left"/>
    </xf>
    <xf numFmtId="0" fontId="26" fillId="6" borderId="0" xfId="0" applyFont="1" applyFill="1" applyBorder="1" applyAlignment="1">
      <alignment horizontal="left"/>
    </xf>
    <xf numFmtId="0" fontId="60" fillId="0" borderId="0" xfId="0" applyFont="1"/>
    <xf numFmtId="0" fontId="60" fillId="6" borderId="0" xfId="0" applyFont="1" applyFill="1"/>
    <xf numFmtId="0" fontId="26" fillId="6" borderId="0" xfId="1" applyFont="1" applyFill="1"/>
    <xf numFmtId="0" fontId="26" fillId="6" borderId="0" xfId="1" applyFont="1" applyFill="1" applyAlignment="1">
      <alignment horizontal="left"/>
    </xf>
    <xf numFmtId="0" fontId="26" fillId="6" borderId="0" xfId="0" applyFont="1" applyFill="1" applyAlignment="1">
      <alignment horizontal="left"/>
    </xf>
    <xf numFmtId="0" fontId="60" fillId="6" borderId="0" xfId="0" applyFont="1" applyFill="1" applyBorder="1"/>
  </cellXfs>
  <cellStyles count="4">
    <cellStyle name="Explanatory Text" xfId="3" builtinId="53"/>
    <cellStyle name="Hyperlink" xfId="1" builtinId="8"/>
    <cellStyle name="Normal" xfId="0" builtinId="0"/>
    <cellStyle name="Standard 2" xfId="2" xr:uid="{00000000-0005-0000-0000-000002000000}"/>
  </cellStyles>
  <dxfs count="0"/>
  <tableStyles count="0" defaultTableStyle="TableStyleMedium2" defaultPivotStyle="PivotStyleLight16"/>
  <colors>
    <mruColors>
      <color rgb="FFFFAFAF"/>
      <color rgb="FFF2F2F2"/>
      <color rgb="FF003764"/>
      <color rgb="FF56769C"/>
      <color rgb="FFD6F6FF"/>
      <color rgb="FF96B6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3.bin"/><Relationship Id="rId1" Type="http://schemas.openxmlformats.org/officeDocument/2006/relationships/hyperlink" Target="http://www.schoolholidayseurope.eu/england.html" TargetMode="External"/><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4.bin"/><Relationship Id="rId1" Type="http://schemas.openxmlformats.org/officeDocument/2006/relationships/hyperlink" Target="https://www.schoolholidayseurope.eu/school-holidays-ireland/" TargetMode="External"/><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enseignement.be/index.php?page=23953" TargetMode="External"/><Relationship Id="rId2" Type="http://schemas.openxmlformats.org/officeDocument/2006/relationships/hyperlink" Target="http://www.belgium.be/fr/emploi/gestion_de_carriere/conges_et_interruptions_de_carriere/jours_feries/" TargetMode="External"/><Relationship Id="rId1" Type="http://schemas.openxmlformats.org/officeDocument/2006/relationships/hyperlink" Target="http://onderwijs.vlaanderen.be/infolijn/faq/schoolvakanties/" TargetMode="External"/></Relationships>
</file>

<file path=xl/worksheets/_rels/sheet1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41"/>
  <sheetViews>
    <sheetView zoomScaleNormal="100" workbookViewId="0">
      <selection activeCell="B41" sqref="B41"/>
    </sheetView>
  </sheetViews>
  <sheetFormatPr defaultRowHeight="15" x14ac:dyDescent="0.25"/>
  <cols>
    <col min="1" max="1" width="3.7109375" customWidth="1"/>
  </cols>
  <sheetData>
    <row r="2" spans="2:16" ht="18" x14ac:dyDescent="0.35">
      <c r="B2" s="34" t="s">
        <v>448</v>
      </c>
    </row>
    <row r="3" spans="2:16" ht="15" customHeight="1" x14ac:dyDescent="0.25">
      <c r="B3" s="332" t="s">
        <v>674</v>
      </c>
      <c r="C3" s="333"/>
      <c r="D3" s="333"/>
      <c r="E3" s="333"/>
      <c r="F3" s="333"/>
      <c r="G3" s="333"/>
      <c r="H3" s="333"/>
      <c r="I3" s="333"/>
      <c r="J3" s="333"/>
      <c r="K3" s="333"/>
      <c r="L3" s="334"/>
      <c r="M3" s="29"/>
      <c r="N3" s="29"/>
      <c r="O3" s="29"/>
      <c r="P3" s="29"/>
    </row>
    <row r="4" spans="2:16" x14ac:dyDescent="0.25">
      <c r="B4" s="335"/>
      <c r="C4" s="336"/>
      <c r="D4" s="336"/>
      <c r="E4" s="336"/>
      <c r="F4" s="336"/>
      <c r="G4" s="336"/>
      <c r="H4" s="336"/>
      <c r="I4" s="336"/>
      <c r="J4" s="336"/>
      <c r="K4" s="336"/>
      <c r="L4" s="337"/>
      <c r="M4" s="29"/>
      <c r="N4" s="29"/>
      <c r="O4" s="29"/>
      <c r="P4" s="29"/>
    </row>
    <row r="5" spans="2:16" x14ac:dyDescent="0.25">
      <c r="B5" s="335"/>
      <c r="C5" s="336"/>
      <c r="D5" s="336"/>
      <c r="E5" s="336"/>
      <c r="F5" s="336"/>
      <c r="G5" s="336"/>
      <c r="H5" s="336"/>
      <c r="I5" s="336"/>
      <c r="J5" s="336"/>
      <c r="K5" s="336"/>
      <c r="L5" s="337"/>
      <c r="M5" s="29"/>
      <c r="N5" s="29"/>
      <c r="O5" s="29"/>
      <c r="P5" s="29"/>
    </row>
    <row r="6" spans="2:16" x14ac:dyDescent="0.25">
      <c r="B6" s="335"/>
      <c r="C6" s="336"/>
      <c r="D6" s="336"/>
      <c r="E6" s="336"/>
      <c r="F6" s="336"/>
      <c r="G6" s="336"/>
      <c r="H6" s="336"/>
      <c r="I6" s="336"/>
      <c r="J6" s="336"/>
      <c r="K6" s="336"/>
      <c r="L6" s="337"/>
      <c r="M6" s="29"/>
      <c r="N6" s="29"/>
      <c r="O6" s="29"/>
      <c r="P6" s="29"/>
    </row>
    <row r="7" spans="2:16" x14ac:dyDescent="0.25">
      <c r="B7" s="335"/>
      <c r="C7" s="336"/>
      <c r="D7" s="336"/>
      <c r="E7" s="336"/>
      <c r="F7" s="336"/>
      <c r="G7" s="336"/>
      <c r="H7" s="336"/>
      <c r="I7" s="336"/>
      <c r="J7" s="336"/>
      <c r="K7" s="336"/>
      <c r="L7" s="337"/>
      <c r="M7" s="29"/>
      <c r="N7" s="29"/>
      <c r="O7" s="29"/>
      <c r="P7" s="29"/>
    </row>
    <row r="8" spans="2:16" x14ac:dyDescent="0.25">
      <c r="B8" s="335"/>
      <c r="C8" s="336"/>
      <c r="D8" s="336"/>
      <c r="E8" s="336"/>
      <c r="F8" s="336"/>
      <c r="G8" s="336"/>
      <c r="H8" s="336"/>
      <c r="I8" s="336"/>
      <c r="J8" s="336"/>
      <c r="K8" s="336"/>
      <c r="L8" s="337"/>
      <c r="M8" s="29"/>
      <c r="N8" s="29"/>
      <c r="O8" s="29"/>
      <c r="P8" s="29"/>
    </row>
    <row r="9" spans="2:16" x14ac:dyDescent="0.25">
      <c r="B9" s="335"/>
      <c r="C9" s="336"/>
      <c r="D9" s="336"/>
      <c r="E9" s="336"/>
      <c r="F9" s="336"/>
      <c r="G9" s="336"/>
      <c r="H9" s="336"/>
      <c r="I9" s="336"/>
      <c r="J9" s="336"/>
      <c r="K9" s="336"/>
      <c r="L9" s="337"/>
      <c r="M9" s="29"/>
      <c r="N9" s="29"/>
      <c r="O9" s="29"/>
      <c r="P9" s="29"/>
    </row>
    <row r="10" spans="2:16" x14ac:dyDescent="0.25">
      <c r="B10" s="335"/>
      <c r="C10" s="336"/>
      <c r="D10" s="336"/>
      <c r="E10" s="336"/>
      <c r="F10" s="336"/>
      <c r="G10" s="336"/>
      <c r="H10" s="336"/>
      <c r="I10" s="336"/>
      <c r="J10" s="336"/>
      <c r="K10" s="336"/>
      <c r="L10" s="337"/>
      <c r="M10" s="29"/>
      <c r="N10" s="29"/>
      <c r="O10" s="29"/>
      <c r="P10" s="29"/>
    </row>
    <row r="11" spans="2:16" x14ac:dyDescent="0.25">
      <c r="B11" s="335"/>
      <c r="C11" s="336"/>
      <c r="D11" s="336"/>
      <c r="E11" s="336"/>
      <c r="F11" s="336"/>
      <c r="G11" s="336"/>
      <c r="H11" s="336"/>
      <c r="I11" s="336"/>
      <c r="J11" s="336"/>
      <c r="K11" s="336"/>
      <c r="L11" s="337"/>
      <c r="M11" s="29"/>
      <c r="N11" s="29"/>
      <c r="O11" s="29"/>
      <c r="P11" s="29"/>
    </row>
    <row r="12" spans="2:16" x14ac:dyDescent="0.25">
      <c r="B12" s="335"/>
      <c r="C12" s="336"/>
      <c r="D12" s="336"/>
      <c r="E12" s="336"/>
      <c r="F12" s="336"/>
      <c r="G12" s="336"/>
      <c r="H12" s="336"/>
      <c r="I12" s="336"/>
      <c r="J12" s="336"/>
      <c r="K12" s="336"/>
      <c r="L12" s="337"/>
      <c r="M12" s="29"/>
      <c r="N12" s="29"/>
      <c r="O12" s="29"/>
      <c r="P12" s="29"/>
    </row>
    <row r="13" spans="2:16" x14ac:dyDescent="0.25">
      <c r="B13" s="335"/>
      <c r="C13" s="336"/>
      <c r="D13" s="336"/>
      <c r="E13" s="336"/>
      <c r="F13" s="336"/>
      <c r="G13" s="336"/>
      <c r="H13" s="336"/>
      <c r="I13" s="336"/>
      <c r="J13" s="336"/>
      <c r="K13" s="336"/>
      <c r="L13" s="337"/>
      <c r="M13" s="29"/>
      <c r="N13" s="29"/>
      <c r="O13" s="29"/>
      <c r="P13" s="29"/>
    </row>
    <row r="14" spans="2:16" x14ac:dyDescent="0.25">
      <c r="B14" s="335"/>
      <c r="C14" s="336"/>
      <c r="D14" s="336"/>
      <c r="E14" s="336"/>
      <c r="F14" s="336"/>
      <c r="G14" s="336"/>
      <c r="H14" s="336"/>
      <c r="I14" s="336"/>
      <c r="J14" s="336"/>
      <c r="K14" s="336"/>
      <c r="L14" s="337"/>
      <c r="M14" s="29"/>
      <c r="N14" s="29"/>
      <c r="O14" s="29"/>
      <c r="P14" s="29"/>
    </row>
    <row r="15" spans="2:16" x14ac:dyDescent="0.25">
      <c r="B15" s="335"/>
      <c r="C15" s="336"/>
      <c r="D15" s="336"/>
      <c r="E15" s="336"/>
      <c r="F15" s="336"/>
      <c r="G15" s="336"/>
      <c r="H15" s="336"/>
      <c r="I15" s="336"/>
      <c r="J15" s="336"/>
      <c r="K15" s="336"/>
      <c r="L15" s="337"/>
      <c r="M15" s="29"/>
      <c r="N15" s="29"/>
      <c r="O15" s="29"/>
      <c r="P15" s="29"/>
    </row>
    <row r="16" spans="2:16" x14ac:dyDescent="0.25">
      <c r="B16" s="335"/>
      <c r="C16" s="336"/>
      <c r="D16" s="336"/>
      <c r="E16" s="336"/>
      <c r="F16" s="336"/>
      <c r="G16" s="336"/>
      <c r="H16" s="336"/>
      <c r="I16" s="336"/>
      <c r="J16" s="336"/>
      <c r="K16" s="336"/>
      <c r="L16" s="337"/>
      <c r="M16" s="29"/>
      <c r="N16" s="29"/>
      <c r="O16" s="29"/>
      <c r="P16" s="29"/>
    </row>
    <row r="17" spans="2:16" x14ac:dyDescent="0.25">
      <c r="B17" s="335"/>
      <c r="C17" s="336"/>
      <c r="D17" s="336"/>
      <c r="E17" s="336"/>
      <c r="F17" s="336"/>
      <c r="G17" s="336"/>
      <c r="H17" s="336"/>
      <c r="I17" s="336"/>
      <c r="J17" s="336"/>
      <c r="K17" s="336"/>
      <c r="L17" s="337"/>
      <c r="M17" s="29"/>
      <c r="N17" s="29"/>
      <c r="O17" s="29"/>
      <c r="P17" s="29"/>
    </row>
    <row r="18" spans="2:16" x14ac:dyDescent="0.25">
      <c r="B18" s="335"/>
      <c r="C18" s="336"/>
      <c r="D18" s="336"/>
      <c r="E18" s="336"/>
      <c r="F18" s="336"/>
      <c r="G18" s="336"/>
      <c r="H18" s="336"/>
      <c r="I18" s="336"/>
      <c r="J18" s="336"/>
      <c r="K18" s="336"/>
      <c r="L18" s="337"/>
      <c r="M18" s="29"/>
      <c r="N18" s="29"/>
      <c r="O18" s="29"/>
      <c r="P18" s="29"/>
    </row>
    <row r="19" spans="2:16" x14ac:dyDescent="0.25">
      <c r="B19" s="335"/>
      <c r="C19" s="336"/>
      <c r="D19" s="336"/>
      <c r="E19" s="336"/>
      <c r="F19" s="336"/>
      <c r="G19" s="336"/>
      <c r="H19" s="336"/>
      <c r="I19" s="336"/>
      <c r="J19" s="336"/>
      <c r="K19" s="336"/>
      <c r="L19" s="337"/>
      <c r="M19" s="29"/>
      <c r="N19" s="29"/>
      <c r="O19" s="29"/>
      <c r="P19" s="29"/>
    </row>
    <row r="20" spans="2:16" x14ac:dyDescent="0.25">
      <c r="B20" s="335"/>
      <c r="C20" s="336"/>
      <c r="D20" s="336"/>
      <c r="E20" s="336"/>
      <c r="F20" s="336"/>
      <c r="G20" s="336"/>
      <c r="H20" s="336"/>
      <c r="I20" s="336"/>
      <c r="J20" s="336"/>
      <c r="K20" s="336"/>
      <c r="L20" s="337"/>
      <c r="M20" s="29"/>
      <c r="N20" s="29"/>
      <c r="O20" s="29"/>
      <c r="P20" s="29"/>
    </row>
    <row r="21" spans="2:16" x14ac:dyDescent="0.25">
      <c r="B21" s="335"/>
      <c r="C21" s="336"/>
      <c r="D21" s="336"/>
      <c r="E21" s="336"/>
      <c r="F21" s="336"/>
      <c r="G21" s="336"/>
      <c r="H21" s="336"/>
      <c r="I21" s="336"/>
      <c r="J21" s="336"/>
      <c r="K21" s="336"/>
      <c r="L21" s="337"/>
      <c r="M21" s="29"/>
      <c r="N21" s="29"/>
      <c r="O21" s="29"/>
      <c r="P21" s="29"/>
    </row>
    <row r="22" spans="2:16" x14ac:dyDescent="0.25">
      <c r="B22" s="335"/>
      <c r="C22" s="336"/>
      <c r="D22" s="336"/>
      <c r="E22" s="336"/>
      <c r="F22" s="336"/>
      <c r="G22" s="336"/>
      <c r="H22" s="336"/>
      <c r="I22" s="336"/>
      <c r="J22" s="336"/>
      <c r="K22" s="336"/>
      <c r="L22" s="337"/>
      <c r="M22" s="29"/>
      <c r="N22" s="29"/>
      <c r="O22" s="29"/>
      <c r="P22" s="29"/>
    </row>
    <row r="23" spans="2:16" x14ac:dyDescent="0.25">
      <c r="B23" s="335"/>
      <c r="C23" s="336"/>
      <c r="D23" s="336"/>
      <c r="E23" s="336"/>
      <c r="F23" s="336"/>
      <c r="G23" s="336"/>
      <c r="H23" s="336"/>
      <c r="I23" s="336"/>
      <c r="J23" s="336"/>
      <c r="K23" s="336"/>
      <c r="L23" s="337"/>
      <c r="M23" s="29"/>
      <c r="N23" s="29"/>
      <c r="O23" s="29"/>
      <c r="P23" s="29"/>
    </row>
    <row r="24" spans="2:16" x14ac:dyDescent="0.25">
      <c r="B24" s="335"/>
      <c r="C24" s="336"/>
      <c r="D24" s="336"/>
      <c r="E24" s="336"/>
      <c r="F24" s="336"/>
      <c r="G24" s="336"/>
      <c r="H24" s="336"/>
      <c r="I24" s="336"/>
      <c r="J24" s="336"/>
      <c r="K24" s="336"/>
      <c r="L24" s="337"/>
      <c r="M24" s="29"/>
      <c r="N24" s="29"/>
      <c r="O24" s="29"/>
      <c r="P24" s="29"/>
    </row>
    <row r="25" spans="2:16" x14ac:dyDescent="0.25">
      <c r="B25" s="335"/>
      <c r="C25" s="336"/>
      <c r="D25" s="336"/>
      <c r="E25" s="336"/>
      <c r="F25" s="336"/>
      <c r="G25" s="336"/>
      <c r="H25" s="336"/>
      <c r="I25" s="336"/>
      <c r="J25" s="336"/>
      <c r="K25" s="336"/>
      <c r="L25" s="337"/>
      <c r="M25" s="29"/>
      <c r="N25" s="29"/>
      <c r="O25" s="29"/>
      <c r="P25" s="29"/>
    </row>
    <row r="26" spans="2:16" x14ac:dyDescent="0.25">
      <c r="B26" s="335"/>
      <c r="C26" s="336"/>
      <c r="D26" s="336"/>
      <c r="E26" s="336"/>
      <c r="F26" s="336"/>
      <c r="G26" s="336"/>
      <c r="H26" s="336"/>
      <c r="I26" s="336"/>
      <c r="J26" s="336"/>
      <c r="K26" s="336"/>
      <c r="L26" s="337"/>
      <c r="M26" s="29"/>
      <c r="N26" s="29"/>
      <c r="O26" s="29"/>
      <c r="P26" s="29"/>
    </row>
    <row r="27" spans="2:16" x14ac:dyDescent="0.25">
      <c r="B27" s="335"/>
      <c r="C27" s="336"/>
      <c r="D27" s="336"/>
      <c r="E27" s="336"/>
      <c r="F27" s="336"/>
      <c r="G27" s="336"/>
      <c r="H27" s="336"/>
      <c r="I27" s="336"/>
      <c r="J27" s="336"/>
      <c r="K27" s="336"/>
      <c r="L27" s="337"/>
      <c r="M27" s="29"/>
      <c r="N27" s="29"/>
      <c r="O27" s="29"/>
      <c r="P27" s="29"/>
    </row>
    <row r="28" spans="2:16" x14ac:dyDescent="0.25">
      <c r="B28" s="335"/>
      <c r="C28" s="336"/>
      <c r="D28" s="336"/>
      <c r="E28" s="336"/>
      <c r="F28" s="336"/>
      <c r="G28" s="336"/>
      <c r="H28" s="336"/>
      <c r="I28" s="336"/>
      <c r="J28" s="336"/>
      <c r="K28" s="336"/>
      <c r="L28" s="337"/>
      <c r="M28" s="29"/>
      <c r="N28" s="29"/>
      <c r="O28" s="29"/>
      <c r="P28" s="29"/>
    </row>
    <row r="29" spans="2:16" x14ac:dyDescent="0.25">
      <c r="B29" s="335"/>
      <c r="C29" s="336"/>
      <c r="D29" s="336"/>
      <c r="E29" s="336"/>
      <c r="F29" s="336"/>
      <c r="G29" s="336"/>
      <c r="H29" s="336"/>
      <c r="I29" s="336"/>
      <c r="J29" s="336"/>
      <c r="K29" s="336"/>
      <c r="L29" s="337"/>
      <c r="M29" s="29"/>
      <c r="N29" s="29"/>
      <c r="O29" s="29"/>
      <c r="P29" s="29"/>
    </row>
    <row r="30" spans="2:16" x14ac:dyDescent="0.25">
      <c r="B30" s="335"/>
      <c r="C30" s="336"/>
      <c r="D30" s="336"/>
      <c r="E30" s="336"/>
      <c r="F30" s="336"/>
      <c r="G30" s="336"/>
      <c r="H30" s="336"/>
      <c r="I30" s="336"/>
      <c r="J30" s="336"/>
      <c r="K30" s="336"/>
      <c r="L30" s="337"/>
      <c r="M30" s="29"/>
      <c r="N30" s="29"/>
      <c r="O30" s="29"/>
      <c r="P30" s="29"/>
    </row>
    <row r="31" spans="2:16" x14ac:dyDescent="0.25">
      <c r="B31" s="335"/>
      <c r="C31" s="336"/>
      <c r="D31" s="336"/>
      <c r="E31" s="336"/>
      <c r="F31" s="336"/>
      <c r="G31" s="336"/>
      <c r="H31" s="336"/>
      <c r="I31" s="336"/>
      <c r="J31" s="336"/>
      <c r="K31" s="336"/>
      <c r="L31" s="337"/>
      <c r="M31" s="29"/>
      <c r="N31" s="29"/>
      <c r="O31" s="29"/>
      <c r="P31" s="29"/>
    </row>
    <row r="32" spans="2:16" x14ac:dyDescent="0.25">
      <c r="B32" s="335"/>
      <c r="C32" s="336"/>
      <c r="D32" s="336"/>
      <c r="E32" s="336"/>
      <c r="F32" s="336"/>
      <c r="G32" s="336"/>
      <c r="H32" s="336"/>
      <c r="I32" s="336"/>
      <c r="J32" s="336"/>
      <c r="K32" s="336"/>
      <c r="L32" s="337"/>
      <c r="M32" s="29"/>
      <c r="N32" s="29"/>
      <c r="O32" s="29"/>
      <c r="P32" s="29"/>
    </row>
    <row r="33" spans="2:16" x14ac:dyDescent="0.25">
      <c r="B33" s="335"/>
      <c r="C33" s="336"/>
      <c r="D33" s="336"/>
      <c r="E33" s="336"/>
      <c r="F33" s="336"/>
      <c r="G33" s="336"/>
      <c r="H33" s="336"/>
      <c r="I33" s="336"/>
      <c r="J33" s="336"/>
      <c r="K33" s="336"/>
      <c r="L33" s="337"/>
      <c r="M33" s="29"/>
      <c r="N33" s="29"/>
      <c r="O33" s="29"/>
      <c r="P33" s="29"/>
    </row>
    <row r="34" spans="2:16" x14ac:dyDescent="0.25">
      <c r="B34" s="335"/>
      <c r="C34" s="336"/>
      <c r="D34" s="336"/>
      <c r="E34" s="336"/>
      <c r="F34" s="336"/>
      <c r="G34" s="336"/>
      <c r="H34" s="336"/>
      <c r="I34" s="336"/>
      <c r="J34" s="336"/>
      <c r="K34" s="336"/>
      <c r="L34" s="337"/>
      <c r="M34" s="29"/>
      <c r="N34" s="29"/>
      <c r="O34" s="29"/>
      <c r="P34" s="29"/>
    </row>
    <row r="35" spans="2:16" x14ac:dyDescent="0.25">
      <c r="B35" s="335"/>
      <c r="C35" s="336"/>
      <c r="D35" s="336"/>
      <c r="E35" s="336"/>
      <c r="F35" s="336"/>
      <c r="G35" s="336"/>
      <c r="H35" s="336"/>
      <c r="I35" s="336"/>
      <c r="J35" s="336"/>
      <c r="K35" s="336"/>
      <c r="L35" s="337"/>
      <c r="M35" s="29"/>
      <c r="N35" s="29"/>
      <c r="O35" s="29"/>
      <c r="P35" s="29"/>
    </row>
    <row r="36" spans="2:16" x14ac:dyDescent="0.25">
      <c r="B36" s="338"/>
      <c r="C36" s="339"/>
      <c r="D36" s="339"/>
      <c r="E36" s="339"/>
      <c r="F36" s="339"/>
      <c r="G36" s="339"/>
      <c r="H36" s="339"/>
      <c r="I36" s="339"/>
      <c r="J36" s="339"/>
      <c r="K36" s="339"/>
      <c r="L36" s="340"/>
      <c r="M36" s="29"/>
      <c r="N36" s="29"/>
      <c r="O36" s="29"/>
      <c r="P36" s="29"/>
    </row>
    <row r="37" spans="2:16" ht="15" customHeight="1" x14ac:dyDescent="0.25">
      <c r="B37" s="341" t="s">
        <v>675</v>
      </c>
      <c r="C37" s="342"/>
      <c r="D37" s="342"/>
      <c r="E37" s="342"/>
      <c r="F37" s="342"/>
      <c r="G37" s="342"/>
      <c r="H37" s="342"/>
      <c r="I37" s="342"/>
      <c r="J37" s="342"/>
      <c r="K37" s="342"/>
      <c r="L37" s="343"/>
      <c r="M37" s="29"/>
      <c r="N37" s="29"/>
      <c r="O37" s="29"/>
      <c r="P37" s="29"/>
    </row>
    <row r="38" spans="2:16" x14ac:dyDescent="0.25">
      <c r="B38" s="344"/>
      <c r="C38" s="345"/>
      <c r="D38" s="345"/>
      <c r="E38" s="345"/>
      <c r="F38" s="345"/>
      <c r="G38" s="345"/>
      <c r="H38" s="345"/>
      <c r="I38" s="345"/>
      <c r="J38" s="345"/>
      <c r="K38" s="345"/>
      <c r="L38" s="346"/>
      <c r="M38" s="29"/>
      <c r="N38" s="29"/>
      <c r="O38" s="29"/>
      <c r="P38" s="29"/>
    </row>
    <row r="39" spans="2:16" x14ac:dyDescent="0.25">
      <c r="B39" s="344"/>
      <c r="C39" s="345"/>
      <c r="D39" s="345"/>
      <c r="E39" s="345"/>
      <c r="F39" s="345"/>
      <c r="G39" s="345"/>
      <c r="H39" s="345"/>
      <c r="I39" s="345"/>
      <c r="J39" s="345"/>
      <c r="K39" s="345"/>
      <c r="L39" s="346"/>
      <c r="M39" s="29"/>
      <c r="N39" s="29"/>
      <c r="O39" s="29"/>
      <c r="P39" s="29"/>
    </row>
    <row r="40" spans="2:16" x14ac:dyDescent="0.25">
      <c r="B40" s="347"/>
      <c r="C40" s="348"/>
      <c r="D40" s="348"/>
      <c r="E40" s="348"/>
      <c r="F40" s="348"/>
      <c r="G40" s="348"/>
      <c r="H40" s="348"/>
      <c r="I40" s="348"/>
      <c r="J40" s="348"/>
      <c r="K40" s="348"/>
      <c r="L40" s="349"/>
      <c r="M40" s="29"/>
      <c r="N40" s="29"/>
      <c r="O40" s="29"/>
      <c r="P40" s="29"/>
    </row>
    <row r="41" spans="2:16" x14ac:dyDescent="0.25">
      <c r="B41" s="29"/>
      <c r="C41" s="29"/>
      <c r="D41" s="29"/>
      <c r="E41" s="29"/>
      <c r="F41" s="29"/>
      <c r="G41" s="29"/>
      <c r="H41" s="29"/>
      <c r="I41" s="29"/>
      <c r="J41" s="29"/>
      <c r="K41" s="29"/>
      <c r="L41" s="29"/>
      <c r="M41" s="29"/>
      <c r="N41" s="29"/>
      <c r="O41" s="29"/>
      <c r="P41" s="29"/>
    </row>
  </sheetData>
  <mergeCells count="2">
    <mergeCell ref="B3:L36"/>
    <mergeCell ref="B37:L4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45"/>
  <sheetViews>
    <sheetView zoomScale="90" zoomScaleNormal="90" workbookViewId="0"/>
  </sheetViews>
  <sheetFormatPr defaultRowHeight="15" x14ac:dyDescent="0.25"/>
  <cols>
    <col min="1" max="1" width="18.5703125" customWidth="1"/>
    <col min="2" max="54" width="3.7109375" customWidth="1"/>
    <col min="55" max="56" width="4.28515625" customWidth="1"/>
    <col min="57" max="57" width="5.140625" customWidth="1"/>
  </cols>
  <sheetData>
    <row r="1" spans="1:60" ht="18.75" x14ac:dyDescent="0.25">
      <c r="A1" s="319" t="s">
        <v>19</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row>
    <row r="2" spans="1:60" ht="15.75" x14ac:dyDescent="0.25">
      <c r="A2" s="193"/>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row>
    <row r="3" spans="1:60" ht="14.45" customHeight="1" x14ac:dyDescent="0.25">
      <c r="A3" s="19"/>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row>
    <row r="4" spans="1:60" x14ac:dyDescent="0.25">
      <c r="A4" s="194" t="s">
        <v>13</v>
      </c>
      <c r="B4" s="6"/>
      <c r="C4" s="2"/>
      <c r="D4" s="2"/>
      <c r="E4" s="2"/>
      <c r="F4" s="2"/>
      <c r="G4" s="2"/>
      <c r="H4" s="2"/>
      <c r="I4" s="2"/>
      <c r="J4" s="2"/>
      <c r="K4" s="2"/>
      <c r="L4" s="2"/>
      <c r="M4" s="2"/>
      <c r="N4" s="2"/>
      <c r="O4" s="2"/>
      <c r="P4" s="2"/>
      <c r="Q4" s="6"/>
      <c r="R4" s="2"/>
      <c r="S4" s="6"/>
      <c r="T4" s="6"/>
      <c r="U4" s="2"/>
      <c r="V4" s="2"/>
      <c r="W4" s="2"/>
      <c r="X4" s="2"/>
      <c r="Y4" s="2"/>
      <c r="Z4" s="2"/>
      <c r="AA4" s="2"/>
      <c r="AB4" s="7"/>
      <c r="AC4" s="6"/>
      <c r="AD4" s="2"/>
      <c r="AE4" s="2"/>
      <c r="AF4" s="2"/>
      <c r="AG4" s="2"/>
      <c r="AH4" s="2"/>
      <c r="AI4" s="2"/>
      <c r="AJ4" s="2"/>
      <c r="AK4" s="2"/>
      <c r="AL4" s="2"/>
      <c r="AM4" s="2"/>
      <c r="AN4" s="2"/>
      <c r="AO4" s="6"/>
      <c r="AP4" s="2"/>
      <c r="AQ4" s="2"/>
      <c r="AR4" s="2"/>
      <c r="AS4" s="6"/>
      <c r="AT4" s="2"/>
      <c r="AU4" s="2"/>
      <c r="AV4" s="6"/>
      <c r="AW4" s="2"/>
      <c r="AX4" s="2"/>
      <c r="AY4" s="2"/>
      <c r="AZ4" s="2"/>
      <c r="BA4" s="6"/>
      <c r="BB4" s="2"/>
      <c r="BC4" s="24"/>
      <c r="BD4" s="424"/>
      <c r="BE4" s="7"/>
      <c r="BF4" s="25" t="s">
        <v>37</v>
      </c>
      <c r="BG4" s="25"/>
      <c r="BH4" s="24"/>
    </row>
    <row r="5" spans="1:60" x14ac:dyDescent="0.25">
      <c r="A5" s="194"/>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
      <c r="BC5" s="24"/>
      <c r="BD5" s="424"/>
      <c r="BE5" s="4"/>
      <c r="BF5" s="25" t="s">
        <v>39</v>
      </c>
      <c r="BG5" s="25"/>
      <c r="BH5" s="24"/>
    </row>
    <row r="6" spans="1:60" x14ac:dyDescent="0.25">
      <c r="A6" s="189" t="s">
        <v>12</v>
      </c>
      <c r="B6" s="285"/>
      <c r="C6" s="11"/>
      <c r="D6" s="11"/>
      <c r="E6" s="11"/>
      <c r="F6" s="285"/>
      <c r="G6" s="353">
        <v>1</v>
      </c>
      <c r="H6" s="351"/>
      <c r="I6" s="11"/>
      <c r="J6" s="11"/>
      <c r="K6" s="11"/>
      <c r="L6" s="353">
        <v>6</v>
      </c>
      <c r="M6" s="351"/>
      <c r="N6" s="11"/>
      <c r="O6" s="11"/>
      <c r="P6" s="353"/>
      <c r="Q6" s="351"/>
      <c r="R6" s="11"/>
      <c r="S6" s="11"/>
      <c r="T6" s="11"/>
      <c r="U6" s="11"/>
      <c r="V6" s="11"/>
      <c r="W6" s="11"/>
      <c r="X6" s="11"/>
      <c r="Y6" s="11"/>
      <c r="Z6" s="11"/>
      <c r="AA6" s="55"/>
      <c r="AB6" s="353"/>
      <c r="AC6" s="350"/>
      <c r="AD6" s="350"/>
      <c r="AE6" s="350"/>
      <c r="AF6" s="350"/>
      <c r="AG6" s="350"/>
      <c r="AH6" s="350"/>
      <c r="AI6" s="350"/>
      <c r="AJ6" s="350"/>
      <c r="AK6" s="351"/>
      <c r="AL6" s="55"/>
      <c r="AM6" s="55"/>
      <c r="AN6" s="11"/>
      <c r="AO6" s="11"/>
      <c r="AP6" s="11"/>
      <c r="AQ6" s="11"/>
      <c r="AR6" s="11"/>
      <c r="AS6" s="285"/>
      <c r="AT6" s="11"/>
      <c r="AU6" s="11"/>
      <c r="AV6" s="11"/>
      <c r="AW6" s="11"/>
      <c r="AX6" s="11"/>
      <c r="AY6" s="11"/>
      <c r="AZ6" s="11"/>
      <c r="BA6" s="353"/>
      <c r="BB6" s="351"/>
      <c r="BC6" s="24"/>
      <c r="BD6" s="24"/>
      <c r="BE6" s="24"/>
      <c r="BF6" s="24"/>
      <c r="BG6" s="24"/>
      <c r="BH6" s="24"/>
    </row>
    <row r="7" spans="1:60" x14ac:dyDescent="0.25">
      <c r="A7" s="24"/>
      <c r="B7" s="11"/>
      <c r="C7" s="11"/>
      <c r="D7" s="11"/>
      <c r="E7" s="11"/>
      <c r="F7" s="11"/>
      <c r="G7" s="11"/>
      <c r="H7" s="353">
        <v>2</v>
      </c>
      <c r="I7" s="35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24"/>
      <c r="BD7" s="24"/>
      <c r="BE7" s="24"/>
      <c r="BF7" s="24"/>
      <c r="BG7" s="24"/>
      <c r="BH7" s="24"/>
    </row>
    <row r="8" spans="1:60" x14ac:dyDescent="0.25">
      <c r="A8" s="24"/>
      <c r="B8" s="11"/>
      <c r="C8" s="11"/>
      <c r="D8" s="11"/>
      <c r="E8" s="11"/>
      <c r="F8" s="11"/>
      <c r="G8" s="11"/>
      <c r="H8" s="11"/>
      <c r="I8" s="353">
        <v>3</v>
      </c>
      <c r="J8" s="351"/>
      <c r="K8" s="353">
        <v>5</v>
      </c>
      <c r="L8" s="35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24"/>
      <c r="BD8" s="24"/>
      <c r="BE8" s="24"/>
      <c r="BF8" s="24"/>
      <c r="BG8" s="24"/>
      <c r="BH8" s="24"/>
    </row>
    <row r="9" spans="1:60" x14ac:dyDescent="0.25">
      <c r="A9" s="24"/>
      <c r="B9" s="11"/>
      <c r="C9" s="11"/>
      <c r="D9" s="11"/>
      <c r="E9" s="11"/>
      <c r="F9" s="11"/>
      <c r="G9" s="11"/>
      <c r="H9" s="11"/>
      <c r="I9" s="11"/>
      <c r="J9" s="353">
        <v>4</v>
      </c>
      <c r="K9" s="35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24"/>
      <c r="BD9" s="24"/>
      <c r="BE9" s="24"/>
      <c r="BF9" s="24"/>
      <c r="BG9" s="24"/>
      <c r="BH9" s="24"/>
    </row>
    <row r="10" spans="1:60" ht="33.75" customHeight="1" thickBot="1" x14ac:dyDescent="0.3">
      <c r="A10" s="24"/>
      <c r="B10" s="24"/>
      <c r="C10" s="24"/>
      <c r="D10" s="24"/>
      <c r="E10" s="24"/>
      <c r="F10" s="24"/>
      <c r="G10" s="24"/>
      <c r="H10" s="24"/>
      <c r="I10" s="24"/>
      <c r="J10" s="24"/>
      <c r="K10" s="24"/>
      <c r="L10" s="24"/>
      <c r="M10" s="24"/>
      <c r="N10" s="24"/>
      <c r="O10" s="24"/>
      <c r="P10" s="24"/>
      <c r="Q10" s="24"/>
      <c r="R10" s="41"/>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row>
    <row r="11" spans="1:60" ht="30.75" customHeight="1" x14ac:dyDescent="0.25">
      <c r="A11" s="427" t="s">
        <v>47</v>
      </c>
      <c r="B11" s="428"/>
      <c r="C11" s="428"/>
      <c r="D11" s="428"/>
      <c r="E11" s="428"/>
      <c r="F11" s="428"/>
      <c r="G11" s="428"/>
      <c r="H11" s="428"/>
      <c r="I11" s="428"/>
      <c r="J11" s="428"/>
      <c r="K11" s="428"/>
      <c r="L11" s="428"/>
      <c r="M11" s="428"/>
      <c r="N11" s="428"/>
      <c r="O11" s="428"/>
      <c r="P11" s="428"/>
      <c r="Q11" s="428"/>
      <c r="R11" s="426" t="s">
        <v>492</v>
      </c>
      <c r="S11" s="425"/>
      <c r="T11" s="425"/>
      <c r="U11" s="425" t="s">
        <v>55</v>
      </c>
      <c r="V11" s="425"/>
      <c r="W11" s="425"/>
      <c r="X11" s="425"/>
      <c r="Y11" s="425" t="s">
        <v>56</v>
      </c>
      <c r="Z11" s="425"/>
      <c r="AA11" s="425"/>
      <c r="AB11" s="429" t="s">
        <v>522</v>
      </c>
      <c r="AC11" s="430"/>
      <c r="AD11" s="430"/>
      <c r="AE11" s="430" t="s">
        <v>55</v>
      </c>
      <c r="AF11" s="430"/>
      <c r="AG11" s="430"/>
      <c r="AH11" s="430"/>
      <c r="AI11" s="430" t="s">
        <v>56</v>
      </c>
      <c r="AJ11" s="430"/>
      <c r="AK11" s="431"/>
      <c r="AL11" s="425" t="s">
        <v>594</v>
      </c>
      <c r="AM11" s="425"/>
      <c r="AN11" s="425"/>
      <c r="AO11" s="425" t="s">
        <v>55</v>
      </c>
      <c r="AP11" s="425"/>
      <c r="AQ11" s="425"/>
      <c r="AR11" s="425"/>
      <c r="AS11" s="425" t="s">
        <v>56</v>
      </c>
      <c r="AT11" s="425"/>
      <c r="AU11" s="445"/>
      <c r="AV11" s="24"/>
      <c r="AW11" s="24"/>
      <c r="AX11" s="24"/>
      <c r="AY11" s="24"/>
      <c r="AZ11" s="24"/>
      <c r="BA11" s="24"/>
      <c r="BB11" s="24"/>
      <c r="BC11" s="24"/>
      <c r="BD11" s="24"/>
      <c r="BE11" s="24"/>
      <c r="BF11" s="24"/>
      <c r="BG11" s="24"/>
      <c r="BH11" s="24"/>
    </row>
    <row r="12" spans="1:60" x14ac:dyDescent="0.25">
      <c r="A12" s="705" t="s">
        <v>174</v>
      </c>
      <c r="B12" s="706" t="s">
        <v>174</v>
      </c>
      <c r="C12" s="706" t="s">
        <v>174</v>
      </c>
      <c r="D12" s="706" t="s">
        <v>174</v>
      </c>
      <c r="E12" s="706" t="s">
        <v>174</v>
      </c>
      <c r="F12" s="706" t="s">
        <v>174</v>
      </c>
      <c r="G12" s="706" t="s">
        <v>174</v>
      </c>
      <c r="H12" s="706" t="s">
        <v>174</v>
      </c>
      <c r="I12" s="706" t="s">
        <v>174</v>
      </c>
      <c r="J12" s="706" t="s">
        <v>174</v>
      </c>
      <c r="K12" s="706" t="s">
        <v>174</v>
      </c>
      <c r="L12" s="706" t="s">
        <v>174</v>
      </c>
      <c r="M12" s="706" t="s">
        <v>174</v>
      </c>
      <c r="N12" s="706" t="s">
        <v>174</v>
      </c>
      <c r="O12" s="706" t="s">
        <v>174</v>
      </c>
      <c r="P12" s="706" t="s">
        <v>174</v>
      </c>
      <c r="Q12" s="706" t="s">
        <v>174</v>
      </c>
      <c r="R12" s="707">
        <v>43466</v>
      </c>
      <c r="S12" s="697">
        <v>42370</v>
      </c>
      <c r="T12" s="697">
        <v>42370</v>
      </c>
      <c r="U12" s="694" t="s">
        <v>63</v>
      </c>
      <c r="V12" s="694"/>
      <c r="W12" s="694"/>
      <c r="X12" s="694"/>
      <c r="Y12" s="694">
        <f>WEEKNUM(R12,2)</f>
        <v>1</v>
      </c>
      <c r="Z12" s="694"/>
      <c r="AA12" s="694"/>
      <c r="AB12" s="704">
        <v>43831</v>
      </c>
      <c r="AC12" s="697">
        <v>42370</v>
      </c>
      <c r="AD12" s="697">
        <v>42370</v>
      </c>
      <c r="AE12" s="694" t="s">
        <v>57</v>
      </c>
      <c r="AF12" s="694"/>
      <c r="AG12" s="694"/>
      <c r="AH12" s="694"/>
      <c r="AI12" s="694">
        <f>WEEKNUM(AB12,2)</f>
        <v>1</v>
      </c>
      <c r="AJ12" s="694"/>
      <c r="AK12" s="695"/>
      <c r="AL12" s="697">
        <v>44197</v>
      </c>
      <c r="AM12" s="697"/>
      <c r="AN12" s="697"/>
      <c r="AO12" s="694" t="s">
        <v>62</v>
      </c>
      <c r="AP12" s="694"/>
      <c r="AQ12" s="694"/>
      <c r="AR12" s="694"/>
      <c r="AS12" s="694">
        <f>WEEKNUM(AL12,2)</f>
        <v>1</v>
      </c>
      <c r="AT12" s="694"/>
      <c r="AU12" s="698"/>
      <c r="AV12" s="24"/>
      <c r="AW12" s="24"/>
      <c r="AX12" s="24"/>
      <c r="AY12" s="24"/>
      <c r="AZ12" s="24"/>
      <c r="BA12" s="24"/>
      <c r="BB12" s="24"/>
      <c r="BC12" s="24"/>
      <c r="BD12" s="24"/>
      <c r="BE12" s="24"/>
      <c r="BF12" s="24"/>
      <c r="BG12" s="24"/>
      <c r="BH12" s="24"/>
    </row>
    <row r="13" spans="1:60" x14ac:dyDescent="0.25">
      <c r="A13" s="392" t="s">
        <v>67</v>
      </c>
      <c r="B13" s="393" t="s">
        <v>67</v>
      </c>
      <c r="C13" s="393" t="s">
        <v>67</v>
      </c>
      <c r="D13" s="393" t="s">
        <v>67</v>
      </c>
      <c r="E13" s="393" t="s">
        <v>67</v>
      </c>
      <c r="F13" s="393" t="s">
        <v>67</v>
      </c>
      <c r="G13" s="393" t="s">
        <v>67</v>
      </c>
      <c r="H13" s="393" t="s">
        <v>67</v>
      </c>
      <c r="I13" s="393" t="s">
        <v>67</v>
      </c>
      <c r="J13" s="393" t="s">
        <v>67</v>
      </c>
      <c r="K13" s="393" t="s">
        <v>67</v>
      </c>
      <c r="L13" s="393" t="s">
        <v>67</v>
      </c>
      <c r="M13" s="393" t="s">
        <v>67</v>
      </c>
      <c r="N13" s="393" t="s">
        <v>67</v>
      </c>
      <c r="O13" s="393" t="s">
        <v>67</v>
      </c>
      <c r="P13" s="393" t="s">
        <v>67</v>
      </c>
      <c r="Q13" s="393" t="s">
        <v>67</v>
      </c>
      <c r="R13" s="487">
        <v>43577</v>
      </c>
      <c r="S13" s="488">
        <v>42457</v>
      </c>
      <c r="T13" s="488">
        <v>42457</v>
      </c>
      <c r="U13" s="694" t="s">
        <v>60</v>
      </c>
      <c r="V13" s="694"/>
      <c r="W13" s="694"/>
      <c r="X13" s="694"/>
      <c r="Y13" s="694">
        <f t="shared" ref="Y13:Y23" si="0">WEEKNUM(R13,2)</f>
        <v>17</v>
      </c>
      <c r="Z13" s="694"/>
      <c r="AA13" s="694"/>
      <c r="AB13" s="704">
        <v>43934</v>
      </c>
      <c r="AC13" s="697">
        <v>42457</v>
      </c>
      <c r="AD13" s="697">
        <v>42457</v>
      </c>
      <c r="AE13" s="694" t="s">
        <v>60</v>
      </c>
      <c r="AF13" s="694"/>
      <c r="AG13" s="694"/>
      <c r="AH13" s="694"/>
      <c r="AI13" s="694">
        <f t="shared" ref="AI13:AI23" si="1">WEEKNUM(AB13,2)</f>
        <v>16</v>
      </c>
      <c r="AJ13" s="694"/>
      <c r="AK13" s="695"/>
      <c r="AL13" s="697">
        <v>44291</v>
      </c>
      <c r="AM13" s="697"/>
      <c r="AN13" s="697"/>
      <c r="AO13" s="694" t="s">
        <v>60</v>
      </c>
      <c r="AP13" s="694"/>
      <c r="AQ13" s="694"/>
      <c r="AR13" s="694"/>
      <c r="AS13" s="694">
        <f t="shared" ref="AS13:AS23" si="2">WEEKNUM(AL13,2)</f>
        <v>15</v>
      </c>
      <c r="AT13" s="694"/>
      <c r="AU13" s="698"/>
      <c r="AV13" s="24"/>
      <c r="AW13" s="24"/>
      <c r="AX13" s="24"/>
      <c r="AY13" s="24"/>
      <c r="AZ13" s="24"/>
      <c r="BA13" s="24"/>
      <c r="BB13" s="24"/>
      <c r="BC13" s="24"/>
      <c r="BD13" s="24"/>
      <c r="BE13" s="24"/>
      <c r="BF13" s="24"/>
      <c r="BG13" s="24"/>
      <c r="BH13" s="24"/>
    </row>
    <row r="14" spans="1:60" x14ac:dyDescent="0.25">
      <c r="A14" s="392" t="s">
        <v>78</v>
      </c>
      <c r="B14" s="393" t="s">
        <v>78</v>
      </c>
      <c r="C14" s="393" t="s">
        <v>78</v>
      </c>
      <c r="D14" s="393" t="s">
        <v>78</v>
      </c>
      <c r="E14" s="393" t="s">
        <v>78</v>
      </c>
      <c r="F14" s="393" t="s">
        <v>78</v>
      </c>
      <c r="G14" s="393" t="s">
        <v>78</v>
      </c>
      <c r="H14" s="393" t="s">
        <v>78</v>
      </c>
      <c r="I14" s="393" t="s">
        <v>78</v>
      </c>
      <c r="J14" s="393" t="s">
        <v>78</v>
      </c>
      <c r="K14" s="393" t="s">
        <v>78</v>
      </c>
      <c r="L14" s="393" t="s">
        <v>78</v>
      </c>
      <c r="M14" s="393" t="s">
        <v>78</v>
      </c>
      <c r="N14" s="393" t="s">
        <v>78</v>
      </c>
      <c r="O14" s="393" t="s">
        <v>78</v>
      </c>
      <c r="P14" s="393" t="s">
        <v>78</v>
      </c>
      <c r="Q14" s="393" t="s">
        <v>78</v>
      </c>
      <c r="R14" s="487">
        <v>43586</v>
      </c>
      <c r="S14" s="488">
        <v>42491</v>
      </c>
      <c r="T14" s="488">
        <v>42491</v>
      </c>
      <c r="U14" s="694" t="s">
        <v>57</v>
      </c>
      <c r="V14" s="694" t="s">
        <v>63</v>
      </c>
      <c r="W14" s="694" t="s">
        <v>63</v>
      </c>
      <c r="X14" s="694" t="s">
        <v>63</v>
      </c>
      <c r="Y14" s="694">
        <f t="shared" si="0"/>
        <v>18</v>
      </c>
      <c r="Z14" s="694"/>
      <c r="AA14" s="694"/>
      <c r="AB14" s="696">
        <v>43952</v>
      </c>
      <c r="AC14" s="488">
        <v>42491</v>
      </c>
      <c r="AD14" s="488">
        <v>42491</v>
      </c>
      <c r="AE14" s="694" t="s">
        <v>62</v>
      </c>
      <c r="AF14" s="694" t="s">
        <v>63</v>
      </c>
      <c r="AG14" s="694" t="s">
        <v>63</v>
      </c>
      <c r="AH14" s="694" t="s">
        <v>63</v>
      </c>
      <c r="AI14" s="694">
        <f t="shared" si="1"/>
        <v>18</v>
      </c>
      <c r="AJ14" s="694"/>
      <c r="AK14" s="695"/>
      <c r="AL14" s="697">
        <v>44317</v>
      </c>
      <c r="AM14" s="697"/>
      <c r="AN14" s="697"/>
      <c r="AO14" s="699" t="s">
        <v>58</v>
      </c>
      <c r="AP14" s="699"/>
      <c r="AQ14" s="699"/>
      <c r="AR14" s="699"/>
      <c r="AS14" s="694">
        <f t="shared" si="2"/>
        <v>18</v>
      </c>
      <c r="AT14" s="694"/>
      <c r="AU14" s="698"/>
      <c r="AV14" s="24"/>
      <c r="AW14" s="24"/>
      <c r="AX14" s="24"/>
      <c r="AY14" s="24"/>
      <c r="AZ14" s="24"/>
      <c r="BA14" s="24"/>
      <c r="BB14" s="24"/>
      <c r="BC14" s="24"/>
      <c r="BD14" s="24"/>
      <c r="BE14" s="24"/>
      <c r="BF14" s="24"/>
      <c r="BG14" s="24"/>
      <c r="BH14" s="24"/>
    </row>
    <row r="15" spans="1:60" x14ac:dyDescent="0.25">
      <c r="A15" s="392" t="s">
        <v>175</v>
      </c>
      <c r="B15" s="393" t="s">
        <v>175</v>
      </c>
      <c r="C15" s="393" t="s">
        <v>175</v>
      </c>
      <c r="D15" s="393" t="s">
        <v>175</v>
      </c>
      <c r="E15" s="393" t="s">
        <v>175</v>
      </c>
      <c r="F15" s="393" t="s">
        <v>175</v>
      </c>
      <c r="G15" s="393" t="s">
        <v>175</v>
      </c>
      <c r="H15" s="393" t="s">
        <v>175</v>
      </c>
      <c r="I15" s="393" t="s">
        <v>175</v>
      </c>
      <c r="J15" s="393" t="s">
        <v>175</v>
      </c>
      <c r="K15" s="393" t="s">
        <v>175</v>
      </c>
      <c r="L15" s="393" t="s">
        <v>175</v>
      </c>
      <c r="M15" s="393" t="s">
        <v>175</v>
      </c>
      <c r="N15" s="393" t="s">
        <v>175</v>
      </c>
      <c r="O15" s="393" t="s">
        <v>175</v>
      </c>
      <c r="P15" s="393" t="s">
        <v>175</v>
      </c>
      <c r="Q15" s="393" t="s">
        <v>175</v>
      </c>
      <c r="R15" s="487">
        <v>43593</v>
      </c>
      <c r="S15" s="488">
        <v>42498</v>
      </c>
      <c r="T15" s="488">
        <v>42498</v>
      </c>
      <c r="U15" s="694" t="s">
        <v>57</v>
      </c>
      <c r="V15" s="694" t="s">
        <v>63</v>
      </c>
      <c r="W15" s="694" t="s">
        <v>63</v>
      </c>
      <c r="X15" s="694" t="s">
        <v>63</v>
      </c>
      <c r="Y15" s="694">
        <f t="shared" si="0"/>
        <v>19</v>
      </c>
      <c r="Z15" s="694"/>
      <c r="AA15" s="694"/>
      <c r="AB15" s="696">
        <v>43959</v>
      </c>
      <c r="AC15" s="488">
        <v>42498</v>
      </c>
      <c r="AD15" s="488">
        <v>42498</v>
      </c>
      <c r="AE15" s="694" t="s">
        <v>62</v>
      </c>
      <c r="AF15" s="694" t="s">
        <v>63</v>
      </c>
      <c r="AG15" s="694" t="s">
        <v>63</v>
      </c>
      <c r="AH15" s="694" t="s">
        <v>63</v>
      </c>
      <c r="AI15" s="694">
        <f t="shared" si="1"/>
        <v>19</v>
      </c>
      <c r="AJ15" s="694"/>
      <c r="AK15" s="695"/>
      <c r="AL15" s="697">
        <v>44324</v>
      </c>
      <c r="AM15" s="697"/>
      <c r="AN15" s="697"/>
      <c r="AO15" s="699" t="s">
        <v>58</v>
      </c>
      <c r="AP15" s="699"/>
      <c r="AQ15" s="699"/>
      <c r="AR15" s="699"/>
      <c r="AS15" s="694">
        <f t="shared" si="2"/>
        <v>19</v>
      </c>
      <c r="AT15" s="694"/>
      <c r="AU15" s="698"/>
      <c r="AV15" s="24"/>
      <c r="AW15" s="24"/>
      <c r="AX15" s="24"/>
      <c r="AY15" s="24"/>
      <c r="AZ15" s="24"/>
      <c r="BA15" s="24"/>
      <c r="BB15" s="24"/>
      <c r="BC15" s="24"/>
      <c r="BD15" s="24"/>
      <c r="BE15" s="24"/>
      <c r="BF15" s="24"/>
      <c r="BG15" s="24"/>
      <c r="BH15" s="24"/>
    </row>
    <row r="16" spans="1:60" x14ac:dyDescent="0.25">
      <c r="A16" s="392" t="s">
        <v>176</v>
      </c>
      <c r="B16" s="393" t="s">
        <v>176</v>
      </c>
      <c r="C16" s="393" t="s">
        <v>176</v>
      </c>
      <c r="D16" s="393" t="s">
        <v>176</v>
      </c>
      <c r="E16" s="393" t="s">
        <v>176</v>
      </c>
      <c r="F16" s="393" t="s">
        <v>176</v>
      </c>
      <c r="G16" s="393" t="s">
        <v>176</v>
      </c>
      <c r="H16" s="393" t="s">
        <v>176</v>
      </c>
      <c r="I16" s="393" t="s">
        <v>176</v>
      </c>
      <c r="J16" s="393" t="s">
        <v>176</v>
      </c>
      <c r="K16" s="393" t="s">
        <v>176</v>
      </c>
      <c r="L16" s="393" t="s">
        <v>176</v>
      </c>
      <c r="M16" s="393" t="s">
        <v>176</v>
      </c>
      <c r="N16" s="393" t="s">
        <v>176</v>
      </c>
      <c r="O16" s="393" t="s">
        <v>176</v>
      </c>
      <c r="P16" s="393" t="s">
        <v>176</v>
      </c>
      <c r="Q16" s="393" t="s">
        <v>176</v>
      </c>
      <c r="R16" s="487">
        <v>43651</v>
      </c>
      <c r="S16" s="488">
        <v>42556</v>
      </c>
      <c r="T16" s="488">
        <v>42556</v>
      </c>
      <c r="U16" s="694" t="s">
        <v>62</v>
      </c>
      <c r="V16" s="694"/>
      <c r="W16" s="694"/>
      <c r="X16" s="694"/>
      <c r="Y16" s="694">
        <f t="shared" si="0"/>
        <v>27</v>
      </c>
      <c r="Z16" s="694"/>
      <c r="AA16" s="694"/>
      <c r="AB16" s="696">
        <v>44017</v>
      </c>
      <c r="AC16" s="488">
        <v>42556</v>
      </c>
      <c r="AD16" s="488">
        <v>42556</v>
      </c>
      <c r="AE16" s="699" t="s">
        <v>59</v>
      </c>
      <c r="AF16" s="699"/>
      <c r="AG16" s="699"/>
      <c r="AH16" s="699"/>
      <c r="AI16" s="694">
        <f t="shared" si="1"/>
        <v>27</v>
      </c>
      <c r="AJ16" s="694"/>
      <c r="AK16" s="695"/>
      <c r="AL16" s="697">
        <v>44382</v>
      </c>
      <c r="AM16" s="697"/>
      <c r="AN16" s="697"/>
      <c r="AO16" s="694" t="s">
        <v>60</v>
      </c>
      <c r="AP16" s="694"/>
      <c r="AQ16" s="694"/>
      <c r="AR16" s="694"/>
      <c r="AS16" s="694">
        <f t="shared" si="2"/>
        <v>28</v>
      </c>
      <c r="AT16" s="694"/>
      <c r="AU16" s="698"/>
      <c r="AV16" s="24"/>
      <c r="AW16" s="24"/>
      <c r="AX16" s="24"/>
      <c r="AY16" s="24"/>
      <c r="AZ16" s="24"/>
      <c r="BA16" s="24"/>
      <c r="BB16" s="24"/>
      <c r="BC16" s="24"/>
      <c r="BD16" s="24"/>
      <c r="BE16" s="24"/>
      <c r="BF16" s="24"/>
      <c r="BG16" s="24"/>
      <c r="BH16" s="24"/>
    </row>
    <row r="17" spans="1:60" x14ac:dyDescent="0.25">
      <c r="A17" s="392" t="s">
        <v>177</v>
      </c>
      <c r="B17" s="393" t="s">
        <v>177</v>
      </c>
      <c r="C17" s="393" t="s">
        <v>177</v>
      </c>
      <c r="D17" s="393" t="s">
        <v>177</v>
      </c>
      <c r="E17" s="393" t="s">
        <v>177</v>
      </c>
      <c r="F17" s="393" t="s">
        <v>177</v>
      </c>
      <c r="G17" s="393" t="s">
        <v>177</v>
      </c>
      <c r="H17" s="393" t="s">
        <v>177</v>
      </c>
      <c r="I17" s="393" t="s">
        <v>177</v>
      </c>
      <c r="J17" s="393" t="s">
        <v>177</v>
      </c>
      <c r="K17" s="393" t="s">
        <v>177</v>
      </c>
      <c r="L17" s="393" t="s">
        <v>177</v>
      </c>
      <c r="M17" s="393" t="s">
        <v>177</v>
      </c>
      <c r="N17" s="393" t="s">
        <v>177</v>
      </c>
      <c r="O17" s="393" t="s">
        <v>177</v>
      </c>
      <c r="P17" s="393" t="s">
        <v>177</v>
      </c>
      <c r="Q17" s="393" t="s">
        <v>177</v>
      </c>
      <c r="R17" s="487">
        <v>43652</v>
      </c>
      <c r="S17" s="488">
        <v>42557</v>
      </c>
      <c r="T17" s="488">
        <v>42557</v>
      </c>
      <c r="U17" s="699" t="s">
        <v>58</v>
      </c>
      <c r="V17" s="699"/>
      <c r="W17" s="699"/>
      <c r="X17" s="699"/>
      <c r="Y17" s="694">
        <f t="shared" si="0"/>
        <v>27</v>
      </c>
      <c r="Z17" s="694"/>
      <c r="AA17" s="694"/>
      <c r="AB17" s="696">
        <v>44018</v>
      </c>
      <c r="AC17" s="488">
        <v>42557</v>
      </c>
      <c r="AD17" s="488">
        <v>42557</v>
      </c>
      <c r="AE17" s="694" t="s">
        <v>60</v>
      </c>
      <c r="AF17" s="694"/>
      <c r="AG17" s="694"/>
      <c r="AH17" s="694"/>
      <c r="AI17" s="694">
        <f t="shared" si="1"/>
        <v>28</v>
      </c>
      <c r="AJ17" s="694"/>
      <c r="AK17" s="695"/>
      <c r="AL17" s="697">
        <v>44383</v>
      </c>
      <c r="AM17" s="697"/>
      <c r="AN17" s="697"/>
      <c r="AO17" s="694" t="s">
        <v>63</v>
      </c>
      <c r="AP17" s="694"/>
      <c r="AQ17" s="694"/>
      <c r="AR17" s="694"/>
      <c r="AS17" s="694">
        <f t="shared" si="2"/>
        <v>28</v>
      </c>
      <c r="AT17" s="694"/>
      <c r="AU17" s="698"/>
      <c r="AV17" s="24"/>
      <c r="AW17" s="24"/>
      <c r="AX17" s="24"/>
      <c r="AY17" s="24"/>
      <c r="AZ17" s="24"/>
      <c r="BA17" s="24"/>
      <c r="BB17" s="24"/>
      <c r="BC17" s="24"/>
      <c r="BD17" s="24"/>
      <c r="BE17" s="24"/>
      <c r="BF17" s="24"/>
      <c r="BG17" s="24"/>
      <c r="BH17" s="24"/>
    </row>
    <row r="18" spans="1:60" x14ac:dyDescent="0.25">
      <c r="A18" s="392" t="s">
        <v>178</v>
      </c>
      <c r="B18" s="393" t="s">
        <v>178</v>
      </c>
      <c r="C18" s="393" t="s">
        <v>178</v>
      </c>
      <c r="D18" s="393" t="s">
        <v>178</v>
      </c>
      <c r="E18" s="393" t="s">
        <v>178</v>
      </c>
      <c r="F18" s="393" t="s">
        <v>178</v>
      </c>
      <c r="G18" s="393" t="s">
        <v>178</v>
      </c>
      <c r="H18" s="393" t="s">
        <v>178</v>
      </c>
      <c r="I18" s="393" t="s">
        <v>178</v>
      </c>
      <c r="J18" s="393" t="s">
        <v>178</v>
      </c>
      <c r="K18" s="393" t="s">
        <v>178</v>
      </c>
      <c r="L18" s="393" t="s">
        <v>178</v>
      </c>
      <c r="M18" s="393" t="s">
        <v>178</v>
      </c>
      <c r="N18" s="393" t="s">
        <v>178</v>
      </c>
      <c r="O18" s="393" t="s">
        <v>178</v>
      </c>
      <c r="P18" s="393" t="s">
        <v>178</v>
      </c>
      <c r="Q18" s="393" t="s">
        <v>178</v>
      </c>
      <c r="R18" s="487">
        <v>43736</v>
      </c>
      <c r="S18" s="488">
        <v>42641</v>
      </c>
      <c r="T18" s="488">
        <v>42641</v>
      </c>
      <c r="U18" s="699" t="s">
        <v>58</v>
      </c>
      <c r="V18" s="699"/>
      <c r="W18" s="699"/>
      <c r="X18" s="699"/>
      <c r="Y18" s="694">
        <f t="shared" si="0"/>
        <v>39</v>
      </c>
      <c r="Z18" s="694"/>
      <c r="AA18" s="694"/>
      <c r="AB18" s="696">
        <v>44102</v>
      </c>
      <c r="AC18" s="488">
        <v>42641</v>
      </c>
      <c r="AD18" s="488">
        <v>42641</v>
      </c>
      <c r="AE18" s="694" t="s">
        <v>60</v>
      </c>
      <c r="AF18" s="694"/>
      <c r="AG18" s="694"/>
      <c r="AH18" s="694"/>
      <c r="AI18" s="694">
        <f t="shared" si="1"/>
        <v>40</v>
      </c>
      <c r="AJ18" s="694"/>
      <c r="AK18" s="695"/>
      <c r="AL18" s="697">
        <v>44467</v>
      </c>
      <c r="AM18" s="697"/>
      <c r="AN18" s="697"/>
      <c r="AO18" s="694" t="s">
        <v>63</v>
      </c>
      <c r="AP18" s="694"/>
      <c r="AQ18" s="694"/>
      <c r="AR18" s="694"/>
      <c r="AS18" s="694">
        <f t="shared" si="2"/>
        <v>40</v>
      </c>
      <c r="AT18" s="694"/>
      <c r="AU18" s="698"/>
      <c r="AV18" s="24"/>
      <c r="AW18" s="24"/>
      <c r="AX18" s="24"/>
      <c r="AY18" s="24"/>
      <c r="AZ18" s="24"/>
      <c r="BA18" s="24"/>
      <c r="BB18" s="24"/>
      <c r="BC18" s="24"/>
      <c r="BD18" s="24"/>
      <c r="BE18" s="24"/>
      <c r="BF18" s="24"/>
      <c r="BG18" s="24"/>
      <c r="BH18" s="24"/>
    </row>
    <row r="19" spans="1:60" x14ac:dyDescent="0.25">
      <c r="A19" s="392" t="s">
        <v>179</v>
      </c>
      <c r="B19" s="393" t="s">
        <v>179</v>
      </c>
      <c r="C19" s="393" t="s">
        <v>179</v>
      </c>
      <c r="D19" s="393" t="s">
        <v>179</v>
      </c>
      <c r="E19" s="393" t="s">
        <v>179</v>
      </c>
      <c r="F19" s="393" t="s">
        <v>179</v>
      </c>
      <c r="G19" s="393" t="s">
        <v>179</v>
      </c>
      <c r="H19" s="393" t="s">
        <v>179</v>
      </c>
      <c r="I19" s="393" t="s">
        <v>179</v>
      </c>
      <c r="J19" s="393" t="s">
        <v>179</v>
      </c>
      <c r="K19" s="393" t="s">
        <v>179</v>
      </c>
      <c r="L19" s="393" t="s">
        <v>179</v>
      </c>
      <c r="M19" s="393" t="s">
        <v>179</v>
      </c>
      <c r="N19" s="393" t="s">
        <v>179</v>
      </c>
      <c r="O19" s="393" t="s">
        <v>179</v>
      </c>
      <c r="P19" s="393" t="s">
        <v>179</v>
      </c>
      <c r="Q19" s="393" t="s">
        <v>179</v>
      </c>
      <c r="R19" s="487">
        <v>43766</v>
      </c>
      <c r="S19" s="488">
        <v>42671</v>
      </c>
      <c r="T19" s="488">
        <v>42671</v>
      </c>
      <c r="U19" s="694" t="s">
        <v>60</v>
      </c>
      <c r="V19" s="694"/>
      <c r="W19" s="694"/>
      <c r="X19" s="694"/>
      <c r="Y19" s="694">
        <f t="shared" si="0"/>
        <v>44</v>
      </c>
      <c r="Z19" s="694"/>
      <c r="AA19" s="694"/>
      <c r="AB19" s="696">
        <v>44132</v>
      </c>
      <c r="AC19" s="488">
        <v>42671</v>
      </c>
      <c r="AD19" s="488">
        <v>42671</v>
      </c>
      <c r="AE19" s="694" t="s">
        <v>57</v>
      </c>
      <c r="AF19" s="694"/>
      <c r="AG19" s="694"/>
      <c r="AH19" s="694"/>
      <c r="AI19" s="694">
        <f t="shared" si="1"/>
        <v>44</v>
      </c>
      <c r="AJ19" s="694"/>
      <c r="AK19" s="695"/>
      <c r="AL19" s="697">
        <v>44497</v>
      </c>
      <c r="AM19" s="697"/>
      <c r="AN19" s="697"/>
      <c r="AO19" s="694" t="s">
        <v>61</v>
      </c>
      <c r="AP19" s="694"/>
      <c r="AQ19" s="694"/>
      <c r="AR19" s="694"/>
      <c r="AS19" s="694">
        <f t="shared" si="2"/>
        <v>44</v>
      </c>
      <c r="AT19" s="694"/>
      <c r="AU19" s="698"/>
      <c r="AV19" s="24"/>
      <c r="AW19" s="24"/>
      <c r="AX19" s="24"/>
      <c r="AY19" s="24"/>
      <c r="AZ19" s="24"/>
      <c r="BA19" s="24"/>
      <c r="BB19" s="24"/>
      <c r="BC19" s="24"/>
      <c r="BD19" s="24"/>
      <c r="BE19" s="24"/>
      <c r="BF19" s="24"/>
      <c r="BG19" s="24"/>
      <c r="BH19" s="24"/>
    </row>
    <row r="20" spans="1:60" x14ac:dyDescent="0.25">
      <c r="A20" s="392" t="s">
        <v>180</v>
      </c>
      <c r="B20" s="393" t="s">
        <v>180</v>
      </c>
      <c r="C20" s="393" t="s">
        <v>180</v>
      </c>
      <c r="D20" s="393" t="s">
        <v>180</v>
      </c>
      <c r="E20" s="393" t="s">
        <v>180</v>
      </c>
      <c r="F20" s="393" t="s">
        <v>180</v>
      </c>
      <c r="G20" s="393" t="s">
        <v>180</v>
      </c>
      <c r="H20" s="393" t="s">
        <v>180</v>
      </c>
      <c r="I20" s="393" t="s">
        <v>180</v>
      </c>
      <c r="J20" s="393" t="s">
        <v>180</v>
      </c>
      <c r="K20" s="393" t="s">
        <v>180</v>
      </c>
      <c r="L20" s="393" t="s">
        <v>180</v>
      </c>
      <c r="M20" s="393" t="s">
        <v>180</v>
      </c>
      <c r="N20" s="393" t="s">
        <v>180</v>
      </c>
      <c r="O20" s="393" t="s">
        <v>180</v>
      </c>
      <c r="P20" s="393" t="s">
        <v>180</v>
      </c>
      <c r="Q20" s="393" t="s">
        <v>180</v>
      </c>
      <c r="R20" s="487">
        <v>43786</v>
      </c>
      <c r="S20" s="488">
        <v>42691</v>
      </c>
      <c r="T20" s="488">
        <v>42691</v>
      </c>
      <c r="U20" s="699" t="s">
        <v>59</v>
      </c>
      <c r="V20" s="699"/>
      <c r="W20" s="699"/>
      <c r="X20" s="699"/>
      <c r="Y20" s="694">
        <f t="shared" si="0"/>
        <v>46</v>
      </c>
      <c r="Z20" s="694"/>
      <c r="AA20" s="694"/>
      <c r="AB20" s="696">
        <v>44152</v>
      </c>
      <c r="AC20" s="488">
        <v>42691</v>
      </c>
      <c r="AD20" s="488">
        <v>42691</v>
      </c>
      <c r="AE20" s="694" t="s">
        <v>63</v>
      </c>
      <c r="AF20" s="694"/>
      <c r="AG20" s="694"/>
      <c r="AH20" s="694"/>
      <c r="AI20" s="694">
        <f t="shared" si="1"/>
        <v>47</v>
      </c>
      <c r="AJ20" s="694"/>
      <c r="AK20" s="695"/>
      <c r="AL20" s="697">
        <v>44517</v>
      </c>
      <c r="AM20" s="697"/>
      <c r="AN20" s="697"/>
      <c r="AO20" s="694" t="s">
        <v>57</v>
      </c>
      <c r="AP20" s="694"/>
      <c r="AQ20" s="694"/>
      <c r="AR20" s="694"/>
      <c r="AS20" s="694">
        <f t="shared" si="2"/>
        <v>47</v>
      </c>
      <c r="AT20" s="694"/>
      <c r="AU20" s="698"/>
      <c r="AV20" s="24"/>
      <c r="AW20" s="24"/>
      <c r="AX20" s="24"/>
      <c r="AY20" s="24"/>
      <c r="AZ20" s="24"/>
      <c r="BA20" s="24"/>
      <c r="BB20" s="24"/>
      <c r="BC20" s="24"/>
      <c r="BD20" s="24"/>
      <c r="BE20" s="24"/>
      <c r="BF20" s="24"/>
      <c r="BG20" s="24"/>
      <c r="BH20" s="24"/>
    </row>
    <row r="21" spans="1:60" x14ac:dyDescent="0.25">
      <c r="A21" s="392" t="s">
        <v>157</v>
      </c>
      <c r="B21" s="393" t="s">
        <v>157</v>
      </c>
      <c r="C21" s="393" t="s">
        <v>157</v>
      </c>
      <c r="D21" s="393" t="s">
        <v>157</v>
      </c>
      <c r="E21" s="393" t="s">
        <v>157</v>
      </c>
      <c r="F21" s="393" t="s">
        <v>157</v>
      </c>
      <c r="G21" s="393" t="s">
        <v>157</v>
      </c>
      <c r="H21" s="393" t="s">
        <v>157</v>
      </c>
      <c r="I21" s="393" t="s">
        <v>157</v>
      </c>
      <c r="J21" s="393" t="s">
        <v>157</v>
      </c>
      <c r="K21" s="393" t="s">
        <v>157</v>
      </c>
      <c r="L21" s="393" t="s">
        <v>157</v>
      </c>
      <c r="M21" s="393" t="s">
        <v>157</v>
      </c>
      <c r="N21" s="393" t="s">
        <v>157</v>
      </c>
      <c r="O21" s="393" t="s">
        <v>157</v>
      </c>
      <c r="P21" s="393" t="s">
        <v>157</v>
      </c>
      <c r="Q21" s="393" t="s">
        <v>157</v>
      </c>
      <c r="R21" s="707">
        <v>43823</v>
      </c>
      <c r="S21" s="697">
        <v>42728</v>
      </c>
      <c r="T21" s="697">
        <v>42728</v>
      </c>
      <c r="U21" s="694" t="s">
        <v>63</v>
      </c>
      <c r="V21" s="694"/>
      <c r="W21" s="694"/>
      <c r="X21" s="694"/>
      <c r="Y21" s="694">
        <f t="shared" si="0"/>
        <v>52</v>
      </c>
      <c r="Z21" s="694"/>
      <c r="AA21" s="694"/>
      <c r="AB21" s="704">
        <v>44189</v>
      </c>
      <c r="AC21" s="697">
        <v>42728</v>
      </c>
      <c r="AD21" s="697">
        <v>42728</v>
      </c>
      <c r="AE21" s="694" t="s">
        <v>61</v>
      </c>
      <c r="AF21" s="694"/>
      <c r="AG21" s="694"/>
      <c r="AH21" s="694"/>
      <c r="AI21" s="694">
        <f t="shared" si="1"/>
        <v>52</v>
      </c>
      <c r="AJ21" s="694"/>
      <c r="AK21" s="695"/>
      <c r="AL21" s="697">
        <v>44554</v>
      </c>
      <c r="AM21" s="697"/>
      <c r="AN21" s="697"/>
      <c r="AO21" s="694" t="s">
        <v>62</v>
      </c>
      <c r="AP21" s="694"/>
      <c r="AQ21" s="694"/>
      <c r="AR21" s="694"/>
      <c r="AS21" s="694">
        <f t="shared" si="2"/>
        <v>52</v>
      </c>
      <c r="AT21" s="694"/>
      <c r="AU21" s="698"/>
      <c r="AV21" s="24"/>
      <c r="AW21" s="24"/>
      <c r="AX21" s="24"/>
      <c r="AY21" s="24"/>
      <c r="AZ21" s="24"/>
      <c r="BA21" s="24"/>
      <c r="BB21" s="24"/>
      <c r="BC21" s="24"/>
      <c r="BD21" s="24"/>
      <c r="BE21" s="24"/>
      <c r="BF21" s="24"/>
      <c r="BG21" s="24"/>
      <c r="BH21" s="24"/>
    </row>
    <row r="22" spans="1:60" x14ac:dyDescent="0.25">
      <c r="A22" s="392" t="s">
        <v>172</v>
      </c>
      <c r="B22" s="393" t="s">
        <v>172</v>
      </c>
      <c r="C22" s="393" t="s">
        <v>172</v>
      </c>
      <c r="D22" s="393" t="s">
        <v>172</v>
      </c>
      <c r="E22" s="393" t="s">
        <v>172</v>
      </c>
      <c r="F22" s="393" t="s">
        <v>172</v>
      </c>
      <c r="G22" s="393" t="s">
        <v>172</v>
      </c>
      <c r="H22" s="393" t="s">
        <v>172</v>
      </c>
      <c r="I22" s="393" t="s">
        <v>172</v>
      </c>
      <c r="J22" s="393" t="s">
        <v>172</v>
      </c>
      <c r="K22" s="393" t="s">
        <v>172</v>
      </c>
      <c r="L22" s="393" t="s">
        <v>172</v>
      </c>
      <c r="M22" s="393" t="s">
        <v>172</v>
      </c>
      <c r="N22" s="393" t="s">
        <v>172</v>
      </c>
      <c r="O22" s="393" t="s">
        <v>172</v>
      </c>
      <c r="P22" s="393" t="s">
        <v>172</v>
      </c>
      <c r="Q22" s="393" t="s">
        <v>172</v>
      </c>
      <c r="R22" s="707">
        <v>43824</v>
      </c>
      <c r="S22" s="697">
        <v>42729</v>
      </c>
      <c r="T22" s="697">
        <v>42729</v>
      </c>
      <c r="U22" s="694" t="s">
        <v>57</v>
      </c>
      <c r="V22" s="694"/>
      <c r="W22" s="694"/>
      <c r="X22" s="694"/>
      <c r="Y22" s="694">
        <f t="shared" si="0"/>
        <v>52</v>
      </c>
      <c r="Z22" s="694"/>
      <c r="AA22" s="694"/>
      <c r="AB22" s="704">
        <v>44190</v>
      </c>
      <c r="AC22" s="697">
        <v>42729</v>
      </c>
      <c r="AD22" s="697">
        <v>42729</v>
      </c>
      <c r="AE22" s="694" t="s">
        <v>62</v>
      </c>
      <c r="AF22" s="694"/>
      <c r="AG22" s="694"/>
      <c r="AH22" s="694"/>
      <c r="AI22" s="694">
        <f t="shared" si="1"/>
        <v>52</v>
      </c>
      <c r="AJ22" s="694"/>
      <c r="AK22" s="695"/>
      <c r="AL22" s="697">
        <v>44555</v>
      </c>
      <c r="AM22" s="697"/>
      <c r="AN22" s="697"/>
      <c r="AO22" s="699" t="s">
        <v>58</v>
      </c>
      <c r="AP22" s="699"/>
      <c r="AQ22" s="699"/>
      <c r="AR22" s="699"/>
      <c r="AS22" s="694">
        <f t="shared" si="2"/>
        <v>52</v>
      </c>
      <c r="AT22" s="694"/>
      <c r="AU22" s="698"/>
      <c r="AV22" s="24"/>
      <c r="AW22" s="24"/>
      <c r="AX22" s="24"/>
      <c r="AY22" s="24"/>
      <c r="AZ22" s="24"/>
      <c r="BA22" s="24"/>
      <c r="BB22" s="24"/>
      <c r="BC22" s="24"/>
      <c r="BD22" s="24"/>
      <c r="BE22" s="24"/>
      <c r="BF22" s="24"/>
      <c r="BG22" s="24"/>
      <c r="BH22" s="24"/>
    </row>
    <row r="23" spans="1:60" ht="15" customHeight="1" thickBot="1" x14ac:dyDescent="0.3">
      <c r="A23" s="400" t="s">
        <v>181</v>
      </c>
      <c r="B23" s="401" t="s">
        <v>181</v>
      </c>
      <c r="C23" s="401" t="s">
        <v>181</v>
      </c>
      <c r="D23" s="401" t="s">
        <v>181</v>
      </c>
      <c r="E23" s="401" t="s">
        <v>181</v>
      </c>
      <c r="F23" s="401" t="s">
        <v>181</v>
      </c>
      <c r="G23" s="401" t="s">
        <v>181</v>
      </c>
      <c r="H23" s="401" t="s">
        <v>181</v>
      </c>
      <c r="I23" s="401" t="s">
        <v>181</v>
      </c>
      <c r="J23" s="401" t="s">
        <v>181</v>
      </c>
      <c r="K23" s="401" t="s">
        <v>181</v>
      </c>
      <c r="L23" s="401" t="s">
        <v>181</v>
      </c>
      <c r="M23" s="401" t="s">
        <v>181</v>
      </c>
      <c r="N23" s="401" t="s">
        <v>181</v>
      </c>
      <c r="O23" s="401" t="s">
        <v>181</v>
      </c>
      <c r="P23" s="401" t="s">
        <v>181</v>
      </c>
      <c r="Q23" s="401" t="s">
        <v>181</v>
      </c>
      <c r="R23" s="709">
        <v>43825</v>
      </c>
      <c r="S23" s="710">
        <v>42730</v>
      </c>
      <c r="T23" s="710">
        <v>42730</v>
      </c>
      <c r="U23" s="708" t="s">
        <v>61</v>
      </c>
      <c r="V23" s="708"/>
      <c r="W23" s="708"/>
      <c r="X23" s="708"/>
      <c r="Y23" s="708">
        <f t="shared" si="0"/>
        <v>52</v>
      </c>
      <c r="Z23" s="708"/>
      <c r="AA23" s="708"/>
      <c r="AB23" s="711">
        <v>44191</v>
      </c>
      <c r="AC23" s="712">
        <v>42730</v>
      </c>
      <c r="AD23" s="712">
        <v>42730</v>
      </c>
      <c r="AE23" s="713" t="s">
        <v>58</v>
      </c>
      <c r="AF23" s="713"/>
      <c r="AG23" s="713"/>
      <c r="AH23" s="713"/>
      <c r="AI23" s="714">
        <f t="shared" si="1"/>
        <v>52</v>
      </c>
      <c r="AJ23" s="714"/>
      <c r="AK23" s="715"/>
      <c r="AL23" s="697">
        <v>44556</v>
      </c>
      <c r="AM23" s="697"/>
      <c r="AN23" s="697"/>
      <c r="AO23" s="699" t="s">
        <v>59</v>
      </c>
      <c r="AP23" s="699"/>
      <c r="AQ23" s="699"/>
      <c r="AR23" s="699"/>
      <c r="AS23" s="694">
        <f t="shared" si="2"/>
        <v>52</v>
      </c>
      <c r="AT23" s="694"/>
      <c r="AU23" s="698"/>
      <c r="AV23" s="24"/>
      <c r="AW23" s="24"/>
      <c r="AX23" s="24"/>
      <c r="AY23" s="24"/>
      <c r="AZ23" s="24"/>
      <c r="BA23" s="24"/>
      <c r="BB23" s="24"/>
      <c r="BC23" s="24"/>
      <c r="BD23" s="24"/>
      <c r="BE23" s="24"/>
      <c r="BF23" s="24"/>
      <c r="BG23" s="24"/>
      <c r="BH23" s="24"/>
    </row>
    <row r="24" spans="1:60" x14ac:dyDescent="0.25">
      <c r="A24" s="406" t="s">
        <v>684</v>
      </c>
      <c r="B24" s="407" t="s">
        <v>183</v>
      </c>
      <c r="C24" s="407" t="s">
        <v>183</v>
      </c>
      <c r="D24" s="407" t="s">
        <v>183</v>
      </c>
      <c r="E24" s="407" t="s">
        <v>183</v>
      </c>
      <c r="F24" s="407" t="s">
        <v>183</v>
      </c>
      <c r="G24" s="407" t="s">
        <v>183</v>
      </c>
      <c r="H24" s="407" t="s">
        <v>183</v>
      </c>
      <c r="I24" s="407" t="s">
        <v>183</v>
      </c>
      <c r="J24" s="407" t="s">
        <v>183</v>
      </c>
      <c r="K24" s="407" t="s">
        <v>183</v>
      </c>
      <c r="L24" s="407" t="s">
        <v>183</v>
      </c>
      <c r="M24" s="407" t="s">
        <v>183</v>
      </c>
      <c r="N24" s="407" t="s">
        <v>183</v>
      </c>
      <c r="O24" s="407" t="s">
        <v>183</v>
      </c>
      <c r="P24" s="407" t="s">
        <v>183</v>
      </c>
      <c r="Q24" s="407" t="s">
        <v>183</v>
      </c>
      <c r="R24" s="408" t="s">
        <v>183</v>
      </c>
      <c r="S24" s="408" t="s">
        <v>183</v>
      </c>
      <c r="T24" s="408" t="s">
        <v>183</v>
      </c>
      <c r="U24" s="408" t="s">
        <v>183</v>
      </c>
      <c r="V24" s="408" t="s">
        <v>183</v>
      </c>
      <c r="W24" s="408" t="s">
        <v>183</v>
      </c>
      <c r="X24" s="408" t="s">
        <v>183</v>
      </c>
      <c r="Y24" s="408" t="s">
        <v>183</v>
      </c>
      <c r="Z24" s="408" t="s">
        <v>183</v>
      </c>
      <c r="AA24" s="408" t="s">
        <v>183</v>
      </c>
      <c r="AB24" s="408" t="s">
        <v>183</v>
      </c>
      <c r="AC24" s="408" t="s">
        <v>183</v>
      </c>
      <c r="AD24" s="408" t="s">
        <v>183</v>
      </c>
      <c r="AE24" s="408" t="s">
        <v>183</v>
      </c>
      <c r="AF24" s="408" t="s">
        <v>183</v>
      </c>
      <c r="AG24" s="408" t="s">
        <v>183</v>
      </c>
      <c r="AH24" s="408" t="s">
        <v>183</v>
      </c>
      <c r="AI24" s="408" t="s">
        <v>183</v>
      </c>
      <c r="AJ24" s="408" t="s">
        <v>183</v>
      </c>
      <c r="AK24" s="408" t="s">
        <v>183</v>
      </c>
      <c r="AL24" s="407" t="s">
        <v>183</v>
      </c>
      <c r="AM24" s="407" t="s">
        <v>183</v>
      </c>
      <c r="AN24" s="407" t="s">
        <v>183</v>
      </c>
      <c r="AO24" s="407" t="s">
        <v>183</v>
      </c>
      <c r="AP24" s="407" t="s">
        <v>183</v>
      </c>
      <c r="AQ24" s="407" t="s">
        <v>183</v>
      </c>
      <c r="AR24" s="407" t="s">
        <v>183</v>
      </c>
      <c r="AS24" s="407" t="s">
        <v>183</v>
      </c>
      <c r="AT24" s="407" t="s">
        <v>183</v>
      </c>
      <c r="AU24" s="409" t="s">
        <v>183</v>
      </c>
      <c r="AV24" s="24"/>
      <c r="AW24" s="24"/>
      <c r="AX24" s="24"/>
      <c r="AY24" s="24"/>
      <c r="AZ24" s="24"/>
      <c r="BA24" s="24"/>
      <c r="BB24" s="24"/>
      <c r="BC24" s="24"/>
      <c r="BD24" s="24"/>
      <c r="BE24" s="24"/>
      <c r="BF24" s="24"/>
      <c r="BG24" s="24"/>
      <c r="BH24" s="24"/>
    </row>
    <row r="25" spans="1:60" ht="15" customHeight="1"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row>
    <row r="26" spans="1:60" ht="14.45" customHeight="1" x14ac:dyDescent="0.25">
      <c r="A26" s="410" t="s">
        <v>12</v>
      </c>
      <c r="B26" s="411"/>
      <c r="C26" s="411"/>
      <c r="D26" s="411"/>
      <c r="E26" s="411"/>
      <c r="F26" s="411"/>
      <c r="G26" s="411"/>
      <c r="H26" s="411"/>
      <c r="I26" s="411"/>
      <c r="J26" s="411"/>
      <c r="K26" s="411"/>
      <c r="L26" s="411"/>
      <c r="M26" s="411"/>
      <c r="N26" s="411"/>
      <c r="O26" s="411"/>
      <c r="P26" s="411"/>
      <c r="Q26" s="411"/>
      <c r="R26" s="456" t="s">
        <v>522</v>
      </c>
      <c r="S26" s="440"/>
      <c r="T26" s="440"/>
      <c r="U26" s="440"/>
      <c r="V26" s="440"/>
      <c r="W26" s="441"/>
      <c r="X26" s="465"/>
      <c r="Y26" s="465"/>
      <c r="Z26" s="465"/>
      <c r="AA26" s="465"/>
      <c r="AB26" s="465"/>
      <c r="AC26" s="465"/>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x14ac:dyDescent="0.25">
      <c r="A27" s="412"/>
      <c r="B27" s="413"/>
      <c r="C27" s="413"/>
      <c r="D27" s="413"/>
      <c r="E27" s="413"/>
      <c r="F27" s="413"/>
      <c r="G27" s="413"/>
      <c r="H27" s="413"/>
      <c r="I27" s="413"/>
      <c r="J27" s="413"/>
      <c r="K27" s="413"/>
      <c r="L27" s="413"/>
      <c r="M27" s="413"/>
      <c r="N27" s="413"/>
      <c r="O27" s="413"/>
      <c r="P27" s="413"/>
      <c r="Q27" s="413"/>
      <c r="R27" s="451" t="s">
        <v>48</v>
      </c>
      <c r="S27" s="442"/>
      <c r="T27" s="442"/>
      <c r="U27" s="442" t="s">
        <v>49</v>
      </c>
      <c r="V27" s="442"/>
      <c r="W27" s="443"/>
      <c r="X27" s="465"/>
      <c r="Y27" s="465"/>
      <c r="Z27" s="465"/>
      <c r="AA27" s="465"/>
      <c r="AB27" s="465"/>
      <c r="AC27" s="465"/>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x14ac:dyDescent="0.25">
      <c r="A28" s="403" t="s">
        <v>50</v>
      </c>
      <c r="B28" s="404" t="s">
        <v>50</v>
      </c>
      <c r="C28" s="404" t="s">
        <v>50</v>
      </c>
      <c r="D28" s="404" t="s">
        <v>50</v>
      </c>
      <c r="E28" s="404" t="s">
        <v>50</v>
      </c>
      <c r="F28" s="404" t="s">
        <v>50</v>
      </c>
      <c r="G28" s="404" t="s">
        <v>50</v>
      </c>
      <c r="H28" s="404" t="s">
        <v>50</v>
      </c>
      <c r="I28" s="404" t="s">
        <v>50</v>
      </c>
      <c r="J28" s="404" t="s">
        <v>50</v>
      </c>
      <c r="K28" s="404" t="s">
        <v>50</v>
      </c>
      <c r="L28" s="404" t="s">
        <v>50</v>
      </c>
      <c r="M28" s="404" t="s">
        <v>50</v>
      </c>
      <c r="N28" s="404" t="s">
        <v>50</v>
      </c>
      <c r="O28" s="404" t="s">
        <v>50</v>
      </c>
      <c r="P28" s="404" t="s">
        <v>50</v>
      </c>
      <c r="Q28" s="405" t="s">
        <v>50</v>
      </c>
      <c r="R28" s="488">
        <v>43822</v>
      </c>
      <c r="S28" s="686"/>
      <c r="T28" s="686"/>
      <c r="U28" s="488">
        <v>43833</v>
      </c>
      <c r="V28" s="686"/>
      <c r="W28" s="687"/>
      <c r="X28" s="83"/>
      <c r="Y28" s="83"/>
      <c r="Z28" s="289"/>
      <c r="AA28" s="289"/>
      <c r="AB28" s="289"/>
      <c r="AC28" s="716"/>
      <c r="AD28" s="716"/>
      <c r="AE28" s="716"/>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x14ac:dyDescent="0.25">
      <c r="A29" s="392" t="s">
        <v>184</v>
      </c>
      <c r="B29" s="393" t="s">
        <v>184</v>
      </c>
      <c r="C29" s="393" t="s">
        <v>184</v>
      </c>
      <c r="D29" s="393" t="s">
        <v>184</v>
      </c>
      <c r="E29" s="393" t="s">
        <v>184</v>
      </c>
      <c r="F29" s="393" t="s">
        <v>184</v>
      </c>
      <c r="G29" s="393" t="s">
        <v>184</v>
      </c>
      <c r="H29" s="393" t="s">
        <v>184</v>
      </c>
      <c r="I29" s="393" t="s">
        <v>184</v>
      </c>
      <c r="J29" s="393" t="s">
        <v>184</v>
      </c>
      <c r="K29" s="393" t="s">
        <v>184</v>
      </c>
      <c r="L29" s="393" t="s">
        <v>184</v>
      </c>
      <c r="M29" s="393" t="s">
        <v>184</v>
      </c>
      <c r="N29" s="393" t="s">
        <v>184</v>
      </c>
      <c r="O29" s="393" t="s">
        <v>184</v>
      </c>
      <c r="P29" s="393" t="s">
        <v>184</v>
      </c>
      <c r="Q29" s="394" t="s">
        <v>184</v>
      </c>
      <c r="R29" s="488">
        <v>43861</v>
      </c>
      <c r="S29" s="488"/>
      <c r="T29" s="488"/>
      <c r="U29" s="488">
        <v>43861</v>
      </c>
      <c r="V29" s="488"/>
      <c r="W29" s="489"/>
      <c r="X29" s="83"/>
      <c r="Y29" s="83"/>
      <c r="Z29" s="289"/>
      <c r="AA29" s="289"/>
      <c r="AB29" s="289"/>
      <c r="AC29" s="716"/>
      <c r="AD29" s="716"/>
      <c r="AE29" s="716"/>
      <c r="AF29" s="24"/>
      <c r="AG29" s="24"/>
      <c r="AH29" s="24"/>
      <c r="AI29" s="24"/>
      <c r="AJ29" s="24"/>
      <c r="AK29" s="24"/>
      <c r="AL29" s="24"/>
      <c r="AM29" s="24"/>
      <c r="AN29" s="24"/>
      <c r="AO29" s="24"/>
      <c r="AP29" s="24"/>
      <c r="AQ29" s="24" t="s">
        <v>468</v>
      </c>
      <c r="AR29" s="24"/>
      <c r="AS29" s="24"/>
      <c r="AT29" s="24"/>
      <c r="AU29" s="24"/>
      <c r="AV29" s="24"/>
      <c r="AW29" s="24"/>
      <c r="AX29" s="24"/>
      <c r="AY29" s="24"/>
      <c r="AZ29" s="24"/>
      <c r="BA29" s="24"/>
      <c r="BB29" s="24"/>
      <c r="BC29" s="24"/>
      <c r="BD29" s="24"/>
      <c r="BE29" s="24"/>
      <c r="BF29" s="24"/>
      <c r="BG29" s="24"/>
      <c r="BH29" s="24"/>
    </row>
    <row r="30" spans="1:60" ht="45" customHeight="1" x14ac:dyDescent="0.25">
      <c r="A30" s="688" t="s">
        <v>33</v>
      </c>
      <c r="B30" s="689" t="s">
        <v>33</v>
      </c>
      <c r="C30" s="689" t="s">
        <v>33</v>
      </c>
      <c r="D30" s="689" t="s">
        <v>33</v>
      </c>
      <c r="E30" s="689" t="s">
        <v>33</v>
      </c>
      <c r="F30" s="689" t="s">
        <v>33</v>
      </c>
      <c r="G30" s="689" t="s">
        <v>33</v>
      </c>
      <c r="H30" s="689" t="s">
        <v>33</v>
      </c>
      <c r="I30" s="689" t="s">
        <v>33</v>
      </c>
      <c r="J30" s="689" t="s">
        <v>33</v>
      </c>
      <c r="K30" s="689" t="s">
        <v>33</v>
      </c>
      <c r="L30" s="689" t="s">
        <v>33</v>
      </c>
      <c r="M30" s="689" t="s">
        <v>33</v>
      </c>
      <c r="N30" s="689" t="s">
        <v>33</v>
      </c>
      <c r="O30" s="689" t="s">
        <v>33</v>
      </c>
      <c r="P30" s="689" t="s">
        <v>33</v>
      </c>
      <c r="Q30" s="689" t="s">
        <v>33</v>
      </c>
      <c r="R30" s="487">
        <v>43899</v>
      </c>
      <c r="S30" s="488"/>
      <c r="T30" s="488"/>
      <c r="U30" s="488">
        <v>43905</v>
      </c>
      <c r="V30" s="488"/>
      <c r="W30" s="489"/>
      <c r="X30" s="4">
        <v>6</v>
      </c>
      <c r="Y30" s="83"/>
      <c r="Z30" s="289"/>
      <c r="AA30" s="289"/>
      <c r="AB30" s="289"/>
      <c r="AC30" s="289"/>
      <c r="AD30" s="289"/>
      <c r="AE30" s="289"/>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ht="45" customHeight="1" x14ac:dyDescent="0.25">
      <c r="A31" s="688" t="s">
        <v>28</v>
      </c>
      <c r="B31" s="689" t="s">
        <v>28</v>
      </c>
      <c r="C31" s="689" t="s">
        <v>28</v>
      </c>
      <c r="D31" s="689" t="s">
        <v>28</v>
      </c>
      <c r="E31" s="689" t="s">
        <v>28</v>
      </c>
      <c r="F31" s="689" t="s">
        <v>28</v>
      </c>
      <c r="G31" s="689" t="s">
        <v>28</v>
      </c>
      <c r="H31" s="689" t="s">
        <v>28</v>
      </c>
      <c r="I31" s="689" t="s">
        <v>28</v>
      </c>
      <c r="J31" s="689" t="s">
        <v>28</v>
      </c>
      <c r="K31" s="689" t="s">
        <v>28</v>
      </c>
      <c r="L31" s="689" t="s">
        <v>28</v>
      </c>
      <c r="M31" s="689" t="s">
        <v>28</v>
      </c>
      <c r="N31" s="689" t="s">
        <v>28</v>
      </c>
      <c r="O31" s="689" t="s">
        <v>28</v>
      </c>
      <c r="P31" s="689" t="s">
        <v>28</v>
      </c>
      <c r="Q31" s="689" t="s">
        <v>28</v>
      </c>
      <c r="R31" s="487">
        <v>43864</v>
      </c>
      <c r="S31" s="488"/>
      <c r="T31" s="488"/>
      <c r="U31" s="488">
        <v>43870</v>
      </c>
      <c r="V31" s="488"/>
      <c r="W31" s="489"/>
      <c r="X31" s="4">
        <v>1</v>
      </c>
      <c r="Y31" s="83"/>
      <c r="Z31" s="289"/>
      <c r="AA31" s="289"/>
      <c r="AB31" s="289"/>
      <c r="AC31" s="289"/>
      <c r="AD31" s="289"/>
      <c r="AE31" s="289"/>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ht="45.75" customHeight="1" x14ac:dyDescent="0.25">
      <c r="A32" s="688" t="s">
        <v>571</v>
      </c>
      <c r="B32" s="689" t="s">
        <v>29</v>
      </c>
      <c r="C32" s="689" t="s">
        <v>29</v>
      </c>
      <c r="D32" s="689" t="s">
        <v>29</v>
      </c>
      <c r="E32" s="689" t="s">
        <v>29</v>
      </c>
      <c r="F32" s="689" t="s">
        <v>29</v>
      </c>
      <c r="G32" s="689" t="s">
        <v>29</v>
      </c>
      <c r="H32" s="689" t="s">
        <v>29</v>
      </c>
      <c r="I32" s="689" t="s">
        <v>29</v>
      </c>
      <c r="J32" s="689" t="s">
        <v>29</v>
      </c>
      <c r="K32" s="689" t="s">
        <v>29</v>
      </c>
      <c r="L32" s="689" t="s">
        <v>29</v>
      </c>
      <c r="M32" s="689" t="s">
        <v>29</v>
      </c>
      <c r="N32" s="689" t="s">
        <v>29</v>
      </c>
      <c r="O32" s="689" t="s">
        <v>29</v>
      </c>
      <c r="P32" s="689" t="s">
        <v>29</v>
      </c>
      <c r="Q32" s="689" t="s">
        <v>29</v>
      </c>
      <c r="R32" s="487">
        <v>43871</v>
      </c>
      <c r="S32" s="488"/>
      <c r="T32" s="488"/>
      <c r="U32" s="488">
        <v>43877</v>
      </c>
      <c r="V32" s="488"/>
      <c r="W32" s="489"/>
      <c r="X32" s="4">
        <v>2</v>
      </c>
      <c r="Y32" s="83"/>
      <c r="Z32" s="289"/>
      <c r="AA32" s="289"/>
      <c r="AB32" s="289"/>
      <c r="AC32" s="289"/>
      <c r="AD32" s="289"/>
      <c r="AE32" s="289"/>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ht="30" customHeight="1" x14ac:dyDescent="0.25">
      <c r="A33" s="688" t="s">
        <v>572</v>
      </c>
      <c r="B33" s="689" t="s">
        <v>30</v>
      </c>
      <c r="C33" s="689" t="s">
        <v>30</v>
      </c>
      <c r="D33" s="689" t="s">
        <v>30</v>
      </c>
      <c r="E33" s="689" t="s">
        <v>30</v>
      </c>
      <c r="F33" s="689" t="s">
        <v>30</v>
      </c>
      <c r="G33" s="689" t="s">
        <v>30</v>
      </c>
      <c r="H33" s="689" t="s">
        <v>30</v>
      </c>
      <c r="I33" s="689" t="s">
        <v>30</v>
      </c>
      <c r="J33" s="689" t="s">
        <v>30</v>
      </c>
      <c r="K33" s="689" t="s">
        <v>30</v>
      </c>
      <c r="L33" s="689" t="s">
        <v>30</v>
      </c>
      <c r="M33" s="689" t="s">
        <v>30</v>
      </c>
      <c r="N33" s="689" t="s">
        <v>30</v>
      </c>
      <c r="O33" s="689" t="s">
        <v>30</v>
      </c>
      <c r="P33" s="689" t="s">
        <v>30</v>
      </c>
      <c r="Q33" s="689" t="s">
        <v>30</v>
      </c>
      <c r="R33" s="487">
        <v>43878</v>
      </c>
      <c r="S33" s="488"/>
      <c r="T33" s="488"/>
      <c r="U33" s="488">
        <v>43884</v>
      </c>
      <c r="V33" s="488"/>
      <c r="W33" s="489"/>
      <c r="X33" s="4">
        <v>3</v>
      </c>
      <c r="Y33" s="83"/>
      <c r="Z33" s="289"/>
      <c r="AA33" s="289"/>
      <c r="AB33" s="289"/>
      <c r="AC33" s="289"/>
      <c r="AD33" s="289"/>
      <c r="AE33" s="289"/>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ht="32.25" customHeight="1" x14ac:dyDescent="0.25">
      <c r="A34" s="688" t="s">
        <v>31</v>
      </c>
      <c r="B34" s="689" t="s">
        <v>31</v>
      </c>
      <c r="C34" s="689" t="s">
        <v>31</v>
      </c>
      <c r="D34" s="689" t="s">
        <v>31</v>
      </c>
      <c r="E34" s="689" t="s">
        <v>31</v>
      </c>
      <c r="F34" s="689" t="s">
        <v>31</v>
      </c>
      <c r="G34" s="689" t="s">
        <v>31</v>
      </c>
      <c r="H34" s="689" t="s">
        <v>31</v>
      </c>
      <c r="I34" s="689" t="s">
        <v>31</v>
      </c>
      <c r="J34" s="689" t="s">
        <v>31</v>
      </c>
      <c r="K34" s="689" t="s">
        <v>31</v>
      </c>
      <c r="L34" s="689" t="s">
        <v>31</v>
      </c>
      <c r="M34" s="689" t="s">
        <v>31</v>
      </c>
      <c r="N34" s="689" t="s">
        <v>31</v>
      </c>
      <c r="O34" s="689" t="s">
        <v>31</v>
      </c>
      <c r="P34" s="689" t="s">
        <v>31</v>
      </c>
      <c r="Q34" s="689" t="s">
        <v>31</v>
      </c>
      <c r="R34" s="487">
        <v>43885</v>
      </c>
      <c r="S34" s="488"/>
      <c r="T34" s="488"/>
      <c r="U34" s="488">
        <v>43891</v>
      </c>
      <c r="V34" s="488"/>
      <c r="W34" s="489"/>
      <c r="X34" s="4">
        <v>4</v>
      </c>
      <c r="Y34" s="83"/>
      <c r="Z34" s="289"/>
      <c r="AA34" s="289"/>
      <c r="AB34" s="289"/>
      <c r="AC34" s="289"/>
      <c r="AD34" s="289"/>
      <c r="AE34" s="289"/>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ht="45" customHeight="1" x14ac:dyDescent="0.25">
      <c r="A35" s="688" t="s">
        <v>32</v>
      </c>
      <c r="B35" s="689" t="s">
        <v>32</v>
      </c>
      <c r="C35" s="689" t="s">
        <v>32</v>
      </c>
      <c r="D35" s="689" t="s">
        <v>32</v>
      </c>
      <c r="E35" s="689" t="s">
        <v>32</v>
      </c>
      <c r="F35" s="689" t="s">
        <v>32</v>
      </c>
      <c r="G35" s="689" t="s">
        <v>32</v>
      </c>
      <c r="H35" s="689" t="s">
        <v>32</v>
      </c>
      <c r="I35" s="689" t="s">
        <v>32</v>
      </c>
      <c r="J35" s="689" t="s">
        <v>32</v>
      </c>
      <c r="K35" s="689" t="s">
        <v>32</v>
      </c>
      <c r="L35" s="689" t="s">
        <v>32</v>
      </c>
      <c r="M35" s="689" t="s">
        <v>32</v>
      </c>
      <c r="N35" s="689" t="s">
        <v>32</v>
      </c>
      <c r="O35" s="689" t="s">
        <v>32</v>
      </c>
      <c r="P35" s="689" t="s">
        <v>32</v>
      </c>
      <c r="Q35" s="689" t="s">
        <v>32</v>
      </c>
      <c r="R35" s="487">
        <v>43892</v>
      </c>
      <c r="S35" s="488"/>
      <c r="T35" s="488"/>
      <c r="U35" s="488">
        <v>43898</v>
      </c>
      <c r="V35" s="488"/>
      <c r="W35" s="489"/>
      <c r="X35" s="4">
        <v>5</v>
      </c>
      <c r="Y35" s="83"/>
      <c r="Z35" s="289"/>
      <c r="AA35" s="289"/>
      <c r="AB35" s="289"/>
      <c r="AC35" s="289"/>
      <c r="AD35" s="289"/>
      <c r="AE35" s="289"/>
      <c r="AF35" s="24"/>
      <c r="AG35" s="24"/>
      <c r="AH35" s="24"/>
      <c r="AI35" s="24"/>
      <c r="AJ35" s="24"/>
      <c r="AK35" s="24"/>
      <c r="AL35" s="24"/>
      <c r="AM35" s="24"/>
      <c r="AN35" s="24"/>
      <c r="AO35" s="24"/>
      <c r="AP35" s="24"/>
      <c r="AQ35" s="24"/>
      <c r="AR35" s="24"/>
      <c r="AS35" s="24"/>
      <c r="AT35" s="24"/>
      <c r="AU35" s="24"/>
      <c r="AW35" s="24"/>
      <c r="AX35" s="24"/>
      <c r="AY35" s="24"/>
      <c r="AZ35" s="24"/>
      <c r="BA35" s="24"/>
      <c r="BB35" s="24"/>
      <c r="BC35" s="24"/>
      <c r="BD35" s="24"/>
      <c r="BE35" s="24"/>
      <c r="BF35" s="24"/>
      <c r="BG35" s="24"/>
      <c r="BH35" s="24"/>
    </row>
    <row r="36" spans="1:60" x14ac:dyDescent="0.25">
      <c r="A36" s="688" t="s">
        <v>501</v>
      </c>
      <c r="B36" s="689"/>
      <c r="C36" s="689"/>
      <c r="D36" s="689"/>
      <c r="E36" s="689"/>
      <c r="F36" s="689"/>
      <c r="G36" s="689"/>
      <c r="H36" s="689"/>
      <c r="I36" s="689"/>
      <c r="J36" s="689"/>
      <c r="K36" s="689"/>
      <c r="L36" s="689"/>
      <c r="M36" s="689"/>
      <c r="N36" s="689"/>
      <c r="O36" s="689"/>
      <c r="P36" s="689"/>
      <c r="Q36" s="700"/>
      <c r="R36" s="487">
        <v>43930</v>
      </c>
      <c r="S36" s="488"/>
      <c r="T36" s="488"/>
      <c r="U36" s="488">
        <v>43934</v>
      </c>
      <c r="V36" s="488"/>
      <c r="W36" s="489"/>
      <c r="X36" s="83"/>
      <c r="Y36" s="83"/>
      <c r="Z36" s="289"/>
      <c r="AA36" s="289"/>
      <c r="AB36" s="289"/>
      <c r="AC36" s="716"/>
      <c r="AD36" s="716"/>
      <c r="AE36" s="716"/>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x14ac:dyDescent="0.25">
      <c r="A37" s="392" t="s">
        <v>52</v>
      </c>
      <c r="B37" s="393" t="s">
        <v>52</v>
      </c>
      <c r="C37" s="393" t="s">
        <v>52</v>
      </c>
      <c r="D37" s="393" t="s">
        <v>52</v>
      </c>
      <c r="E37" s="393" t="s">
        <v>52</v>
      </c>
      <c r="F37" s="393" t="s">
        <v>52</v>
      </c>
      <c r="G37" s="393" t="s">
        <v>52</v>
      </c>
      <c r="H37" s="393" t="s">
        <v>52</v>
      </c>
      <c r="I37" s="393" t="s">
        <v>52</v>
      </c>
      <c r="J37" s="393" t="s">
        <v>52</v>
      </c>
      <c r="K37" s="393" t="s">
        <v>52</v>
      </c>
      <c r="L37" s="393" t="s">
        <v>52</v>
      </c>
      <c r="M37" s="393" t="s">
        <v>52</v>
      </c>
      <c r="N37" s="393" t="s">
        <v>52</v>
      </c>
      <c r="O37" s="393" t="s">
        <v>52</v>
      </c>
      <c r="P37" s="393" t="s">
        <v>52</v>
      </c>
      <c r="Q37" s="393" t="s">
        <v>52</v>
      </c>
      <c r="R37" s="487">
        <v>44013</v>
      </c>
      <c r="S37" s="488"/>
      <c r="T37" s="488"/>
      <c r="U37" s="488">
        <v>44074</v>
      </c>
      <c r="V37" s="488"/>
      <c r="W37" s="489"/>
      <c r="X37" s="94"/>
      <c r="Y37" s="94"/>
      <c r="Z37" s="289"/>
      <c r="AA37" s="289"/>
      <c r="AB37" s="289"/>
      <c r="AC37" s="716"/>
      <c r="AD37" s="716"/>
      <c r="AE37" s="716"/>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0" x14ac:dyDescent="0.25">
      <c r="A38" s="393" t="s">
        <v>53</v>
      </c>
      <c r="B38" s="393" t="s">
        <v>53</v>
      </c>
      <c r="C38" s="393" t="s">
        <v>53</v>
      </c>
      <c r="D38" s="393" t="s">
        <v>53</v>
      </c>
      <c r="E38" s="393" t="s">
        <v>53</v>
      </c>
      <c r="F38" s="393" t="s">
        <v>53</v>
      </c>
      <c r="G38" s="393" t="s">
        <v>53</v>
      </c>
      <c r="H38" s="393" t="s">
        <v>53</v>
      </c>
      <c r="I38" s="393" t="s">
        <v>53</v>
      </c>
      <c r="J38" s="393" t="s">
        <v>53</v>
      </c>
      <c r="K38" s="393" t="s">
        <v>53</v>
      </c>
      <c r="L38" s="393" t="s">
        <v>53</v>
      </c>
      <c r="M38" s="393" t="s">
        <v>53</v>
      </c>
      <c r="N38" s="393" t="s">
        <v>53</v>
      </c>
      <c r="O38" s="393" t="s">
        <v>53</v>
      </c>
      <c r="P38" s="393" t="s">
        <v>53</v>
      </c>
      <c r="Q38" s="394" t="s">
        <v>53</v>
      </c>
      <c r="R38" s="488">
        <v>44130</v>
      </c>
      <c r="S38" s="488"/>
      <c r="T38" s="488"/>
      <c r="U38" s="488">
        <v>44135</v>
      </c>
      <c r="V38" s="488"/>
      <c r="W38" s="489"/>
      <c r="X38" s="23"/>
      <c r="Y38" s="23"/>
      <c r="Z38" s="289"/>
      <c r="AA38" s="289"/>
      <c r="AB38" s="289"/>
      <c r="AC38" s="716"/>
      <c r="AD38" s="716"/>
      <c r="AE38" s="716"/>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row>
    <row r="39" spans="1:60" x14ac:dyDescent="0.25">
      <c r="A39" s="400" t="s">
        <v>50</v>
      </c>
      <c r="B39" s="401" t="s">
        <v>50</v>
      </c>
      <c r="C39" s="401" t="s">
        <v>50</v>
      </c>
      <c r="D39" s="401" t="s">
        <v>50</v>
      </c>
      <c r="E39" s="401" t="s">
        <v>50</v>
      </c>
      <c r="F39" s="401" t="s">
        <v>50</v>
      </c>
      <c r="G39" s="401" t="s">
        <v>50</v>
      </c>
      <c r="H39" s="401" t="s">
        <v>50</v>
      </c>
      <c r="I39" s="401" t="s">
        <v>50</v>
      </c>
      <c r="J39" s="401" t="s">
        <v>50</v>
      </c>
      <c r="K39" s="401" t="s">
        <v>50</v>
      </c>
      <c r="L39" s="401" t="s">
        <v>50</v>
      </c>
      <c r="M39" s="401" t="s">
        <v>50</v>
      </c>
      <c r="N39" s="401" t="s">
        <v>50</v>
      </c>
      <c r="O39" s="401" t="s">
        <v>50</v>
      </c>
      <c r="P39" s="401" t="s">
        <v>50</v>
      </c>
      <c r="Q39" s="402" t="s">
        <v>50</v>
      </c>
      <c r="R39" s="701">
        <v>44188</v>
      </c>
      <c r="S39" s="702"/>
      <c r="T39" s="702"/>
      <c r="U39" s="675">
        <v>43835</v>
      </c>
      <c r="V39" s="702"/>
      <c r="W39" s="703"/>
      <c r="X39" s="241"/>
      <c r="Y39" s="94"/>
      <c r="Z39" s="289"/>
      <c r="AA39" s="289"/>
      <c r="AB39" s="289"/>
      <c r="AC39" s="716"/>
      <c r="AD39" s="716"/>
      <c r="AE39" s="716"/>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row>
    <row r="40" spans="1:60" x14ac:dyDescent="0.25">
      <c r="A40" s="35" t="s">
        <v>54</v>
      </c>
      <c r="B40" s="36"/>
      <c r="C40" s="36"/>
      <c r="D40" s="36"/>
      <c r="E40" s="36"/>
      <c r="F40" s="36"/>
      <c r="G40" s="36"/>
      <c r="H40" s="36"/>
      <c r="I40" s="36"/>
      <c r="J40" s="36"/>
      <c r="K40" s="36"/>
      <c r="L40" s="36"/>
      <c r="M40" s="36"/>
      <c r="N40" s="36"/>
      <c r="O40" s="36"/>
      <c r="P40" s="36"/>
      <c r="Q40" s="36"/>
      <c r="R40" s="37"/>
      <c r="S40" s="37"/>
      <c r="T40" s="37"/>
      <c r="U40" s="37"/>
      <c r="V40" s="37"/>
      <c r="W40" s="38"/>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row>
    <row r="41" spans="1:60"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0" ht="18.75" x14ac:dyDescent="0.3">
      <c r="A42" s="20" t="s">
        <v>210</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row>
    <row r="43" spans="1:60" ht="115.5" customHeight="1" x14ac:dyDescent="0.25">
      <c r="A43" s="657" t="s">
        <v>452</v>
      </c>
      <c r="B43" s="417"/>
      <c r="C43" s="417"/>
      <c r="D43" s="417"/>
      <c r="E43" s="417"/>
      <c r="F43" s="417"/>
      <c r="G43" s="417"/>
      <c r="H43" s="417"/>
      <c r="I43" s="417"/>
      <c r="J43" s="417"/>
      <c r="K43" s="417"/>
      <c r="L43" s="417"/>
      <c r="M43" s="417"/>
      <c r="N43" s="417"/>
      <c r="O43" s="418"/>
      <c r="P43" s="26"/>
      <c r="Q43" s="26"/>
      <c r="R43" s="26"/>
      <c r="S43" s="26"/>
      <c r="T43" s="26"/>
      <c r="U43" s="26"/>
      <c r="V43" s="26"/>
      <c r="W43" s="26"/>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row>
    <row r="44" spans="1:60"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row>
    <row r="45" spans="1:60"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row>
  </sheetData>
  <mergeCells count="205">
    <mergeCell ref="AO16:AR16"/>
    <mergeCell ref="AS16:AU16"/>
    <mergeCell ref="AL17:AN17"/>
    <mergeCell ref="AO17:AR17"/>
    <mergeCell ref="AS17:AU17"/>
    <mergeCell ref="AL18:AN18"/>
    <mergeCell ref="AO18:AR18"/>
    <mergeCell ref="AS18:AU18"/>
    <mergeCell ref="AC39:AE39"/>
    <mergeCell ref="AC28:AE28"/>
    <mergeCell ref="AC29:AE29"/>
    <mergeCell ref="AC36:AE36"/>
    <mergeCell ref="AC37:AE37"/>
    <mergeCell ref="AC38:AE38"/>
    <mergeCell ref="AL22:AN22"/>
    <mergeCell ref="AO22:AR22"/>
    <mergeCell ref="AS22:AU22"/>
    <mergeCell ref="AL23:AN23"/>
    <mergeCell ref="AO23:AR23"/>
    <mergeCell ref="AS23:AU23"/>
    <mergeCell ref="X26:AC26"/>
    <mergeCell ref="X27:Z27"/>
    <mergeCell ref="AA27:AC27"/>
    <mergeCell ref="AO19:AR19"/>
    <mergeCell ref="AS19:AU19"/>
    <mergeCell ref="AE22:AH22"/>
    <mergeCell ref="AI22:AK22"/>
    <mergeCell ref="AB23:AD23"/>
    <mergeCell ref="AE23:AH23"/>
    <mergeCell ref="AI23:AK23"/>
    <mergeCell ref="Y20:AA20"/>
    <mergeCell ref="AB22:AD22"/>
    <mergeCell ref="AL20:AN20"/>
    <mergeCell ref="AO20:AR20"/>
    <mergeCell ref="AS20:AU20"/>
    <mergeCell ref="AL21:AN21"/>
    <mergeCell ref="AO21:AR21"/>
    <mergeCell ref="AS21:AU21"/>
    <mergeCell ref="Y21:AA21"/>
    <mergeCell ref="AB21:AD21"/>
    <mergeCell ref="AE21:AH21"/>
    <mergeCell ref="AI21:AK21"/>
    <mergeCell ref="AB20:AD20"/>
    <mergeCell ref="AE20:AH20"/>
    <mergeCell ref="AI20:AK20"/>
    <mergeCell ref="AB19:AD19"/>
    <mergeCell ref="Y22:AA22"/>
    <mergeCell ref="Y23:AA23"/>
    <mergeCell ref="U23:X23"/>
    <mergeCell ref="A16:Q16"/>
    <mergeCell ref="A19:Q19"/>
    <mergeCell ref="A20:Q20"/>
    <mergeCell ref="A23:Q23"/>
    <mergeCell ref="R23:T23"/>
    <mergeCell ref="AL19:AN19"/>
    <mergeCell ref="AL16:AN16"/>
    <mergeCell ref="A28:Q28"/>
    <mergeCell ref="R28:T28"/>
    <mergeCell ref="U28:W28"/>
    <mergeCell ref="A17:Q17"/>
    <mergeCell ref="A21:Q21"/>
    <mergeCell ref="U17:X17"/>
    <mergeCell ref="R18:T18"/>
    <mergeCell ref="U18:X18"/>
    <mergeCell ref="R19:T19"/>
    <mergeCell ref="A22:Q22"/>
    <mergeCell ref="R21:T21"/>
    <mergeCell ref="U21:X21"/>
    <mergeCell ref="R22:T22"/>
    <mergeCell ref="U22:X22"/>
    <mergeCell ref="AE19:AH19"/>
    <mergeCell ref="AI19:AK19"/>
    <mergeCell ref="U13:X13"/>
    <mergeCell ref="R15:T15"/>
    <mergeCell ref="R14:T14"/>
    <mergeCell ref="U14:X14"/>
    <mergeCell ref="U15:X15"/>
    <mergeCell ref="R20:T20"/>
    <mergeCell ref="U20:X20"/>
    <mergeCell ref="BD2:BF2"/>
    <mergeCell ref="BD3:BD5"/>
    <mergeCell ref="R16:T16"/>
    <mergeCell ref="U16:X16"/>
    <mergeCell ref="R17:T17"/>
    <mergeCell ref="R11:T11"/>
    <mergeCell ref="Y12:AA12"/>
    <mergeCell ref="Y14:AA14"/>
    <mergeCell ref="AB17:AD17"/>
    <mergeCell ref="AE17:AH17"/>
    <mergeCell ref="AI17:AK17"/>
    <mergeCell ref="R12:T12"/>
    <mergeCell ref="AE13:AH13"/>
    <mergeCell ref="AI13:AK13"/>
    <mergeCell ref="AB14:AD14"/>
    <mergeCell ref="AE14:AH14"/>
    <mergeCell ref="AI14:AK14"/>
    <mergeCell ref="AB15:AD15"/>
    <mergeCell ref="AE15:AH15"/>
    <mergeCell ref="AI15:AK15"/>
    <mergeCell ref="Y16:AA16"/>
    <mergeCell ref="Y13:AA13"/>
    <mergeCell ref="U11:X11"/>
    <mergeCell ref="AB16:AD16"/>
    <mergeCell ref="B1:BB1"/>
    <mergeCell ref="O2:S2"/>
    <mergeCell ref="T2:W2"/>
    <mergeCell ref="AB2:AF2"/>
    <mergeCell ref="AG2:AJ2"/>
    <mergeCell ref="Y15:AA15"/>
    <mergeCell ref="R13:T13"/>
    <mergeCell ref="AB13:AD13"/>
    <mergeCell ref="AE16:AH16"/>
    <mergeCell ref="AI16:AK16"/>
    <mergeCell ref="AI11:AK11"/>
    <mergeCell ref="AB12:AD12"/>
    <mergeCell ref="AE12:AH12"/>
    <mergeCell ref="AI12:AK12"/>
    <mergeCell ref="A12:Q12"/>
    <mergeCell ref="U12:X12"/>
    <mergeCell ref="A15:Q15"/>
    <mergeCell ref="AS12:AU12"/>
    <mergeCell ref="A11:Q11"/>
    <mergeCell ref="X2:AA2"/>
    <mergeCell ref="Y11:AA11"/>
    <mergeCell ref="AB11:AD11"/>
    <mergeCell ref="AE11:AH11"/>
    <mergeCell ref="B2:F2"/>
    <mergeCell ref="G2:J2"/>
    <mergeCell ref="K2:N2"/>
    <mergeCell ref="AO2:AS2"/>
    <mergeCell ref="L6:M6"/>
    <mergeCell ref="P6:Q6"/>
    <mergeCell ref="AB6:AK6"/>
    <mergeCell ref="AO11:AR11"/>
    <mergeCell ref="AS11:AU11"/>
    <mergeCell ref="A43:O43"/>
    <mergeCell ref="A14:Q14"/>
    <mergeCell ref="A13:Q13"/>
    <mergeCell ref="A33:Q33"/>
    <mergeCell ref="A34:Q34"/>
    <mergeCell ref="R27:T27"/>
    <mergeCell ref="U27:W27"/>
    <mergeCell ref="A26:Q27"/>
    <mergeCell ref="R26:W26"/>
    <mergeCell ref="A24:AU24"/>
    <mergeCell ref="Y17:AA17"/>
    <mergeCell ref="Y18:AA18"/>
    <mergeCell ref="U19:X19"/>
    <mergeCell ref="Y19:AA19"/>
    <mergeCell ref="A18:Q18"/>
    <mergeCell ref="A39:Q39"/>
    <mergeCell ref="A29:Q29"/>
    <mergeCell ref="R29:T29"/>
    <mergeCell ref="U29:W29"/>
    <mergeCell ref="A30:Q30"/>
    <mergeCell ref="R30:T30"/>
    <mergeCell ref="U30:W30"/>
    <mergeCell ref="R39:T39"/>
    <mergeCell ref="U39:W39"/>
    <mergeCell ref="A31:Q31"/>
    <mergeCell ref="R31:T31"/>
    <mergeCell ref="R33:T33"/>
    <mergeCell ref="U33:W33"/>
    <mergeCell ref="U32:W32"/>
    <mergeCell ref="R34:T34"/>
    <mergeCell ref="U31:W31"/>
    <mergeCell ref="A32:Q32"/>
    <mergeCell ref="U34:W34"/>
    <mergeCell ref="R32:T32"/>
    <mergeCell ref="A38:Q38"/>
    <mergeCell ref="R38:T38"/>
    <mergeCell ref="A35:Q35"/>
    <mergeCell ref="A36:Q36"/>
    <mergeCell ref="R36:T36"/>
    <mergeCell ref="U36:W36"/>
    <mergeCell ref="U38:W38"/>
    <mergeCell ref="R37:T37"/>
    <mergeCell ref="U37:W37"/>
    <mergeCell ref="U35:W35"/>
    <mergeCell ref="A37:Q37"/>
    <mergeCell ref="R35:T35"/>
    <mergeCell ref="BA6:BB6"/>
    <mergeCell ref="G6:H6"/>
    <mergeCell ref="H7:I7"/>
    <mergeCell ref="K8:L8"/>
    <mergeCell ref="I8:J8"/>
    <mergeCell ref="J9:K9"/>
    <mergeCell ref="AX2:BB2"/>
    <mergeCell ref="AE18:AH18"/>
    <mergeCell ref="AI18:AK18"/>
    <mergeCell ref="AB18:AD18"/>
    <mergeCell ref="AK2:AN2"/>
    <mergeCell ref="AT2:AW2"/>
    <mergeCell ref="AL13:AN13"/>
    <mergeCell ref="AO13:AR13"/>
    <mergeCell ref="AS13:AU13"/>
    <mergeCell ref="AL14:AN14"/>
    <mergeCell ref="AO14:AR14"/>
    <mergeCell ref="AS14:AU14"/>
    <mergeCell ref="AL15:AN15"/>
    <mergeCell ref="AO15:AR15"/>
    <mergeCell ref="AS15:AU15"/>
    <mergeCell ref="AL11:AN11"/>
    <mergeCell ref="AL12:AN12"/>
    <mergeCell ref="AO12:AR12"/>
  </mergeCells>
  <hyperlinks>
    <hyperlink ref="A1" location="'Praznici 2020.'!A1" display="Češka" xr:uid="{0C707215-6D1B-4D40-A830-7DDEAF237108}"/>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43"/>
  <sheetViews>
    <sheetView zoomScale="90" zoomScaleNormal="90" workbookViewId="0"/>
  </sheetViews>
  <sheetFormatPr defaultRowHeight="15" x14ac:dyDescent="0.25"/>
  <cols>
    <col min="1" max="1" width="29.28515625" customWidth="1"/>
    <col min="2" max="54" width="3.7109375" customWidth="1"/>
    <col min="55" max="56" width="4.5703125" customWidth="1"/>
    <col min="57" max="57" width="4" customWidth="1"/>
    <col min="58" max="58" width="6.5703125" customWidth="1"/>
  </cols>
  <sheetData>
    <row r="1" spans="1:60" ht="18.75" x14ac:dyDescent="0.25">
      <c r="A1" s="319" t="s">
        <v>21</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row>
    <row r="2" spans="1:60"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row>
    <row r="3" spans="1:60" ht="14.45" customHeight="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row>
    <row r="4" spans="1:60" ht="16.5" customHeight="1" x14ac:dyDescent="0.25">
      <c r="A4" s="191" t="s">
        <v>13</v>
      </c>
      <c r="B4" s="6"/>
      <c r="C4" s="6"/>
      <c r="D4" s="2"/>
      <c r="E4" s="2"/>
      <c r="F4" s="2"/>
      <c r="G4" s="2"/>
      <c r="H4" s="2"/>
      <c r="I4" s="2"/>
      <c r="J4" s="2"/>
      <c r="K4" s="2"/>
      <c r="L4" s="2"/>
      <c r="M4" s="2"/>
      <c r="N4" s="2"/>
      <c r="O4" s="2"/>
      <c r="P4" s="6"/>
      <c r="Q4" s="6"/>
      <c r="R4" s="2"/>
      <c r="S4" s="6"/>
      <c r="T4" s="6"/>
      <c r="U4" s="2"/>
      <c r="V4" s="2"/>
      <c r="W4" s="2"/>
      <c r="X4" s="2"/>
      <c r="Y4" s="2"/>
      <c r="Z4" s="2"/>
      <c r="AA4" s="2"/>
      <c r="AB4" s="7"/>
      <c r="AC4" s="2"/>
      <c r="AD4" s="2"/>
      <c r="AE4" s="2"/>
      <c r="AF4" s="2"/>
      <c r="AG4" s="2"/>
      <c r="AH4" s="2"/>
      <c r="AI4" s="2"/>
      <c r="AJ4" s="7"/>
      <c r="AK4" s="6"/>
      <c r="AL4" s="2"/>
      <c r="AM4" s="6"/>
      <c r="AN4" s="2"/>
      <c r="AO4" s="2"/>
      <c r="AP4" s="2"/>
      <c r="AQ4" s="2"/>
      <c r="AR4" s="2"/>
      <c r="AS4" s="7"/>
      <c r="AT4" s="2"/>
      <c r="AU4" s="2"/>
      <c r="AV4" s="6"/>
      <c r="AW4" s="2"/>
      <c r="AX4" s="2"/>
      <c r="AY4" s="2"/>
      <c r="AZ4" s="2"/>
      <c r="BA4" s="6"/>
      <c r="BB4" s="2"/>
      <c r="BC4" s="24"/>
      <c r="BD4" s="424"/>
      <c r="BE4" s="7"/>
      <c r="BF4" s="25" t="s">
        <v>37</v>
      </c>
      <c r="BG4" s="25"/>
      <c r="BH4" s="24"/>
    </row>
    <row r="5" spans="1:60" x14ac:dyDescent="0.25">
      <c r="A5" s="19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
      <c r="BC5" s="24"/>
      <c r="BD5" s="424"/>
      <c r="BE5" s="4"/>
      <c r="BF5" s="25" t="s">
        <v>39</v>
      </c>
      <c r="BG5" s="25"/>
      <c r="BH5" s="24"/>
    </row>
    <row r="6" spans="1:60" x14ac:dyDescent="0.25">
      <c r="A6" s="187" t="s">
        <v>12</v>
      </c>
      <c r="B6" s="287"/>
      <c r="C6" s="287"/>
      <c r="D6" s="286"/>
      <c r="E6" s="286"/>
      <c r="F6" s="286"/>
      <c r="G6" s="286"/>
      <c r="H6" s="286"/>
      <c r="I6" s="287">
        <v>1</v>
      </c>
      <c r="J6" s="288">
        <v>2</v>
      </c>
      <c r="K6" s="287">
        <v>3</v>
      </c>
      <c r="L6" s="286"/>
      <c r="M6" s="286"/>
      <c r="N6" s="286"/>
      <c r="O6" s="286"/>
      <c r="P6" s="287"/>
      <c r="Q6" s="287"/>
      <c r="R6" s="286"/>
      <c r="S6" s="286"/>
      <c r="T6" s="286"/>
      <c r="U6" s="286"/>
      <c r="V6" s="286"/>
      <c r="W6" s="286"/>
      <c r="X6" s="286"/>
      <c r="Y6" s="286"/>
      <c r="Z6" s="286"/>
      <c r="AA6" s="286"/>
      <c r="AB6" s="353"/>
      <c r="AC6" s="350"/>
      <c r="AD6" s="350"/>
      <c r="AE6" s="350"/>
      <c r="AF6" s="350"/>
      <c r="AG6" s="350"/>
      <c r="AH6" s="350"/>
      <c r="AI6" s="350"/>
      <c r="AJ6" s="350"/>
      <c r="AK6" s="351"/>
      <c r="AL6" s="286"/>
      <c r="AM6" s="286"/>
      <c r="AN6" s="286"/>
      <c r="AO6" s="286"/>
      <c r="AP6" s="286"/>
      <c r="AQ6" s="286"/>
      <c r="AR6" s="286"/>
      <c r="AS6" s="287"/>
      <c r="AT6" s="287"/>
      <c r="AU6" s="286"/>
      <c r="AV6" s="286"/>
      <c r="AW6" s="286"/>
      <c r="AX6" s="286"/>
      <c r="AY6" s="286"/>
      <c r="AZ6" s="286"/>
      <c r="BA6" s="287"/>
      <c r="BB6" s="287"/>
      <c r="BC6" s="24"/>
      <c r="BD6" s="24"/>
      <c r="BE6" s="24"/>
      <c r="BF6" s="24"/>
      <c r="BG6" s="24"/>
      <c r="BH6" s="24"/>
    </row>
    <row r="7" spans="1:60" x14ac:dyDescent="0.25">
      <c r="A7" s="24"/>
      <c r="B7" s="24"/>
      <c r="C7" s="24"/>
      <c r="D7" s="24"/>
      <c r="E7" s="24"/>
      <c r="F7" s="24"/>
      <c r="G7" s="24"/>
      <c r="H7" s="41"/>
      <c r="I7" s="41"/>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0"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row>
    <row r="9" spans="1:60" ht="33.75" customHeight="1" thickBot="1" x14ac:dyDescent="0.3">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row>
    <row r="10" spans="1:60" ht="29.25" customHeight="1" x14ac:dyDescent="0.25">
      <c r="A10" s="427" t="s">
        <v>47</v>
      </c>
      <c r="B10" s="428"/>
      <c r="C10" s="428"/>
      <c r="D10" s="428"/>
      <c r="E10" s="428"/>
      <c r="F10" s="428"/>
      <c r="G10" s="428"/>
      <c r="H10" s="428"/>
      <c r="I10" s="428"/>
      <c r="J10" s="428"/>
      <c r="K10" s="428"/>
      <c r="L10" s="428"/>
      <c r="M10" s="428"/>
      <c r="N10" s="428"/>
      <c r="O10" s="428"/>
      <c r="P10" s="428"/>
      <c r="Q10" s="428"/>
      <c r="R10" s="426" t="s">
        <v>492</v>
      </c>
      <c r="S10" s="425"/>
      <c r="T10" s="425"/>
      <c r="U10" s="425" t="s">
        <v>55</v>
      </c>
      <c r="V10" s="425"/>
      <c r="W10" s="425"/>
      <c r="X10" s="425"/>
      <c r="Y10" s="425" t="s">
        <v>56</v>
      </c>
      <c r="Z10" s="425"/>
      <c r="AA10" s="425"/>
      <c r="AB10" s="429" t="s">
        <v>522</v>
      </c>
      <c r="AC10" s="430"/>
      <c r="AD10" s="430"/>
      <c r="AE10" s="430" t="s">
        <v>55</v>
      </c>
      <c r="AF10" s="430"/>
      <c r="AG10" s="430"/>
      <c r="AH10" s="430"/>
      <c r="AI10" s="430" t="s">
        <v>56</v>
      </c>
      <c r="AJ10" s="430"/>
      <c r="AK10" s="431"/>
      <c r="AL10" s="425" t="s">
        <v>594</v>
      </c>
      <c r="AM10" s="425"/>
      <c r="AN10" s="425"/>
      <c r="AO10" s="425" t="s">
        <v>55</v>
      </c>
      <c r="AP10" s="425"/>
      <c r="AQ10" s="425"/>
      <c r="AR10" s="425"/>
      <c r="AS10" s="425" t="s">
        <v>56</v>
      </c>
      <c r="AT10" s="425"/>
      <c r="AU10" s="445"/>
      <c r="AV10" s="24"/>
      <c r="AW10" s="24"/>
      <c r="AX10" s="24"/>
      <c r="AY10" s="24"/>
      <c r="AZ10" s="24"/>
      <c r="BA10" s="24"/>
      <c r="BB10" s="24"/>
      <c r="BC10" s="24"/>
      <c r="BD10" s="24"/>
      <c r="BE10" s="24"/>
      <c r="BF10" s="24"/>
      <c r="BG10" s="24"/>
      <c r="BH10" s="24"/>
    </row>
    <row r="11" spans="1:60" x14ac:dyDescent="0.25">
      <c r="A11" s="721" t="s">
        <v>185</v>
      </c>
      <c r="B11" s="722" t="s">
        <v>185</v>
      </c>
      <c r="C11" s="722" t="s">
        <v>185</v>
      </c>
      <c r="D11" s="722" t="s">
        <v>185</v>
      </c>
      <c r="E11" s="722" t="s">
        <v>185</v>
      </c>
      <c r="F11" s="722" t="s">
        <v>185</v>
      </c>
      <c r="G11" s="722" t="s">
        <v>185</v>
      </c>
      <c r="H11" s="722" t="s">
        <v>185</v>
      </c>
      <c r="I11" s="722" t="s">
        <v>185</v>
      </c>
      <c r="J11" s="722" t="s">
        <v>185</v>
      </c>
      <c r="K11" s="722" t="s">
        <v>185</v>
      </c>
      <c r="L11" s="722" t="s">
        <v>185</v>
      </c>
      <c r="M11" s="722" t="s">
        <v>185</v>
      </c>
      <c r="N11" s="722" t="s">
        <v>185</v>
      </c>
      <c r="O11" s="722" t="s">
        <v>185</v>
      </c>
      <c r="P11" s="722" t="s">
        <v>185</v>
      </c>
      <c r="Q11" s="722" t="s">
        <v>185</v>
      </c>
      <c r="R11" s="414">
        <v>43466</v>
      </c>
      <c r="S11" s="415">
        <v>42370</v>
      </c>
      <c r="T11" s="415">
        <v>42370</v>
      </c>
      <c r="U11" s="399" t="s">
        <v>63</v>
      </c>
      <c r="V11" s="399"/>
      <c r="W11" s="399"/>
      <c r="X11" s="399"/>
      <c r="Y11" s="399">
        <f>WEEKNUM(R11,2)</f>
        <v>1</v>
      </c>
      <c r="Z11" s="399"/>
      <c r="AA11" s="399"/>
      <c r="AB11" s="432">
        <v>43831</v>
      </c>
      <c r="AC11" s="415">
        <v>42370</v>
      </c>
      <c r="AD11" s="415">
        <v>42370</v>
      </c>
      <c r="AE11" s="399" t="s">
        <v>57</v>
      </c>
      <c r="AF11" s="399"/>
      <c r="AG11" s="399"/>
      <c r="AH11" s="399"/>
      <c r="AI11" s="399">
        <f>WEEKNUM(AB11,2)</f>
        <v>1</v>
      </c>
      <c r="AJ11" s="399"/>
      <c r="AK11" s="433"/>
      <c r="AL11" s="415">
        <v>44197</v>
      </c>
      <c r="AM11" s="415"/>
      <c r="AN11" s="415"/>
      <c r="AO11" s="399" t="s">
        <v>62</v>
      </c>
      <c r="AP11" s="399"/>
      <c r="AQ11" s="399"/>
      <c r="AR11" s="399"/>
      <c r="AS11" s="399">
        <f>WEEKNUM(AL11,2)</f>
        <v>1</v>
      </c>
      <c r="AT11" s="399"/>
      <c r="AU11" s="446"/>
      <c r="AV11" s="24"/>
      <c r="AW11" s="24"/>
      <c r="AX11" s="24"/>
      <c r="AY11" s="24"/>
      <c r="AZ11" s="24"/>
      <c r="BA11" s="24"/>
      <c r="BB11" s="24"/>
      <c r="BC11" s="24"/>
      <c r="BD11" s="24"/>
      <c r="BE11" s="24"/>
      <c r="BF11" s="24"/>
      <c r="BG11" s="24"/>
      <c r="BH11" s="24"/>
    </row>
    <row r="12" spans="1:60" x14ac:dyDescent="0.25">
      <c r="A12" s="392" t="s">
        <v>165</v>
      </c>
      <c r="B12" s="393" t="s">
        <v>165</v>
      </c>
      <c r="C12" s="393" t="s">
        <v>165</v>
      </c>
      <c r="D12" s="393" t="s">
        <v>165</v>
      </c>
      <c r="E12" s="393" t="s">
        <v>165</v>
      </c>
      <c r="F12" s="393" t="s">
        <v>165</v>
      </c>
      <c r="G12" s="393" t="s">
        <v>165</v>
      </c>
      <c r="H12" s="393" t="s">
        <v>165</v>
      </c>
      <c r="I12" s="393" t="s">
        <v>165</v>
      </c>
      <c r="J12" s="393" t="s">
        <v>165</v>
      </c>
      <c r="K12" s="393" t="s">
        <v>165</v>
      </c>
      <c r="L12" s="393" t="s">
        <v>165</v>
      </c>
      <c r="M12" s="393" t="s">
        <v>165</v>
      </c>
      <c r="N12" s="393" t="s">
        <v>165</v>
      </c>
      <c r="O12" s="393" t="s">
        <v>165</v>
      </c>
      <c r="P12" s="393" t="s">
        <v>165</v>
      </c>
      <c r="Q12" s="393" t="s">
        <v>165</v>
      </c>
      <c r="R12" s="397">
        <v>43471</v>
      </c>
      <c r="S12" s="395">
        <v>42375</v>
      </c>
      <c r="T12" s="395">
        <v>42375</v>
      </c>
      <c r="U12" s="448" t="s">
        <v>59</v>
      </c>
      <c r="V12" s="448" t="s">
        <v>58</v>
      </c>
      <c r="W12" s="448" t="s">
        <v>58</v>
      </c>
      <c r="X12" s="448" t="s">
        <v>58</v>
      </c>
      <c r="Y12" s="399">
        <f t="shared" ref="Y12:Y25" si="0">WEEKNUM(R12,2)</f>
        <v>1</v>
      </c>
      <c r="Z12" s="399"/>
      <c r="AA12" s="399"/>
      <c r="AB12" s="434">
        <v>43836</v>
      </c>
      <c r="AC12" s="395">
        <v>42375</v>
      </c>
      <c r="AD12" s="395">
        <v>42375</v>
      </c>
      <c r="AE12" s="399" t="s">
        <v>60</v>
      </c>
      <c r="AF12" s="399" t="s">
        <v>58</v>
      </c>
      <c r="AG12" s="399" t="s">
        <v>58</v>
      </c>
      <c r="AH12" s="399" t="s">
        <v>58</v>
      </c>
      <c r="AI12" s="399">
        <f t="shared" ref="AI12:AI25" si="1">WEEKNUM(AB12,2)</f>
        <v>2</v>
      </c>
      <c r="AJ12" s="399"/>
      <c r="AK12" s="433"/>
      <c r="AL12" s="415">
        <v>44202</v>
      </c>
      <c r="AM12" s="415"/>
      <c r="AN12" s="415"/>
      <c r="AO12" s="399" t="s">
        <v>57</v>
      </c>
      <c r="AP12" s="399"/>
      <c r="AQ12" s="399"/>
      <c r="AR12" s="399"/>
      <c r="AS12" s="399">
        <f t="shared" ref="AS12:AS25" si="2">WEEKNUM(AL12,2)</f>
        <v>2</v>
      </c>
      <c r="AT12" s="399"/>
      <c r="AU12" s="446"/>
      <c r="AV12" s="24"/>
      <c r="AW12" s="24"/>
      <c r="AX12" s="24"/>
      <c r="AY12" s="24"/>
      <c r="AZ12" s="24"/>
      <c r="BA12" s="24"/>
      <c r="BB12" s="24"/>
      <c r="BC12" s="24"/>
      <c r="BD12" s="24"/>
      <c r="BE12" s="24"/>
      <c r="BF12" s="24"/>
      <c r="BG12" s="24"/>
      <c r="BH12" s="24"/>
    </row>
    <row r="13" spans="1:60" x14ac:dyDescent="0.25">
      <c r="A13" s="392" t="s">
        <v>88</v>
      </c>
      <c r="B13" s="393" t="s">
        <v>88</v>
      </c>
      <c r="C13" s="393" t="s">
        <v>88</v>
      </c>
      <c r="D13" s="393" t="s">
        <v>88</v>
      </c>
      <c r="E13" s="393" t="s">
        <v>88</v>
      </c>
      <c r="F13" s="393" t="s">
        <v>88</v>
      </c>
      <c r="G13" s="393" t="s">
        <v>88</v>
      </c>
      <c r="H13" s="393" t="s">
        <v>88</v>
      </c>
      <c r="I13" s="393" t="s">
        <v>88</v>
      </c>
      <c r="J13" s="393" t="s">
        <v>88</v>
      </c>
      <c r="K13" s="393" t="s">
        <v>88</v>
      </c>
      <c r="L13" s="393" t="s">
        <v>88</v>
      </c>
      <c r="M13" s="393" t="s">
        <v>88</v>
      </c>
      <c r="N13" s="393" t="s">
        <v>88</v>
      </c>
      <c r="O13" s="393" t="s">
        <v>88</v>
      </c>
      <c r="P13" s="393" t="s">
        <v>88</v>
      </c>
      <c r="Q13" s="393" t="s">
        <v>88</v>
      </c>
      <c r="R13" s="397">
        <v>43574</v>
      </c>
      <c r="S13" s="395">
        <v>42455</v>
      </c>
      <c r="T13" s="395">
        <v>42455</v>
      </c>
      <c r="U13" s="399" t="s">
        <v>62</v>
      </c>
      <c r="V13" s="399"/>
      <c r="W13" s="399"/>
      <c r="X13" s="399"/>
      <c r="Y13" s="399">
        <f t="shared" si="0"/>
        <v>16</v>
      </c>
      <c r="Z13" s="399"/>
      <c r="AA13" s="399"/>
      <c r="AB13" s="434">
        <v>43931</v>
      </c>
      <c r="AC13" s="395">
        <v>42455</v>
      </c>
      <c r="AD13" s="395">
        <v>42455</v>
      </c>
      <c r="AE13" s="399" t="s">
        <v>62</v>
      </c>
      <c r="AF13" s="399"/>
      <c r="AG13" s="399"/>
      <c r="AH13" s="399"/>
      <c r="AI13" s="399">
        <f t="shared" si="1"/>
        <v>15</v>
      </c>
      <c r="AJ13" s="399"/>
      <c r="AK13" s="433"/>
      <c r="AL13" s="415">
        <v>44288</v>
      </c>
      <c r="AM13" s="415"/>
      <c r="AN13" s="415"/>
      <c r="AO13" s="399" t="s">
        <v>62</v>
      </c>
      <c r="AP13" s="399"/>
      <c r="AQ13" s="399"/>
      <c r="AR13" s="399"/>
      <c r="AS13" s="399">
        <f t="shared" si="2"/>
        <v>14</v>
      </c>
      <c r="AT13" s="399"/>
      <c r="AU13" s="446"/>
      <c r="AV13" s="24"/>
      <c r="AW13" s="24"/>
      <c r="AX13" s="24"/>
      <c r="AY13" s="24"/>
      <c r="AZ13" s="24"/>
      <c r="BA13" s="24"/>
      <c r="BB13" s="24"/>
      <c r="BC13" s="24"/>
      <c r="BD13" s="24"/>
      <c r="BE13" s="24"/>
      <c r="BF13" s="24"/>
      <c r="BG13" s="24"/>
      <c r="BH13" s="24"/>
    </row>
    <row r="14" spans="1:60" x14ac:dyDescent="0.25">
      <c r="A14" s="392" t="s">
        <v>166</v>
      </c>
      <c r="B14" s="393" t="s">
        <v>166</v>
      </c>
      <c r="C14" s="393" t="s">
        <v>166</v>
      </c>
      <c r="D14" s="393" t="s">
        <v>166</v>
      </c>
      <c r="E14" s="393" t="s">
        <v>166</v>
      </c>
      <c r="F14" s="393" t="s">
        <v>166</v>
      </c>
      <c r="G14" s="393" t="s">
        <v>166</v>
      </c>
      <c r="H14" s="393" t="s">
        <v>166</v>
      </c>
      <c r="I14" s="393" t="s">
        <v>166</v>
      </c>
      <c r="J14" s="393" t="s">
        <v>166</v>
      </c>
      <c r="K14" s="393" t="s">
        <v>166</v>
      </c>
      <c r="L14" s="393" t="s">
        <v>166</v>
      </c>
      <c r="M14" s="393" t="s">
        <v>166</v>
      </c>
      <c r="N14" s="393" t="s">
        <v>166</v>
      </c>
      <c r="O14" s="393" t="s">
        <v>166</v>
      </c>
      <c r="P14" s="393" t="s">
        <v>166</v>
      </c>
      <c r="Q14" s="393" t="s">
        <v>166</v>
      </c>
      <c r="R14" s="397">
        <v>43577</v>
      </c>
      <c r="S14" s="395">
        <v>42457</v>
      </c>
      <c r="T14" s="395">
        <v>42457</v>
      </c>
      <c r="U14" s="399" t="s">
        <v>60</v>
      </c>
      <c r="V14" s="399"/>
      <c r="W14" s="399"/>
      <c r="X14" s="399"/>
      <c r="Y14" s="399">
        <f t="shared" si="0"/>
        <v>17</v>
      </c>
      <c r="Z14" s="399"/>
      <c r="AA14" s="399"/>
      <c r="AB14" s="434">
        <v>43934</v>
      </c>
      <c r="AC14" s="395">
        <v>42457</v>
      </c>
      <c r="AD14" s="395">
        <v>42457</v>
      </c>
      <c r="AE14" s="399" t="s">
        <v>60</v>
      </c>
      <c r="AF14" s="399"/>
      <c r="AG14" s="399"/>
      <c r="AH14" s="399"/>
      <c r="AI14" s="399">
        <f t="shared" si="1"/>
        <v>16</v>
      </c>
      <c r="AJ14" s="399"/>
      <c r="AK14" s="433"/>
      <c r="AL14" s="415">
        <v>44291</v>
      </c>
      <c r="AM14" s="415"/>
      <c r="AN14" s="415"/>
      <c r="AO14" s="399" t="s">
        <v>60</v>
      </c>
      <c r="AP14" s="399"/>
      <c r="AQ14" s="399"/>
      <c r="AR14" s="399"/>
      <c r="AS14" s="399">
        <f t="shared" si="2"/>
        <v>15</v>
      </c>
      <c r="AT14" s="399"/>
      <c r="AU14" s="446"/>
      <c r="AV14" s="24"/>
      <c r="AW14" s="24"/>
      <c r="AX14" s="24"/>
      <c r="AY14" s="24"/>
      <c r="AZ14" s="24"/>
      <c r="BA14" s="24"/>
      <c r="BB14" s="24"/>
      <c r="BC14" s="24"/>
      <c r="BD14" s="24"/>
      <c r="BE14" s="24"/>
      <c r="BF14" s="24"/>
      <c r="BG14" s="24"/>
      <c r="BH14" s="24"/>
    </row>
    <row r="15" spans="1:60" x14ac:dyDescent="0.25">
      <c r="A15" s="392" t="s">
        <v>78</v>
      </c>
      <c r="B15" s="393" t="s">
        <v>78</v>
      </c>
      <c r="C15" s="393" t="s">
        <v>78</v>
      </c>
      <c r="D15" s="393" t="s">
        <v>78</v>
      </c>
      <c r="E15" s="393" t="s">
        <v>78</v>
      </c>
      <c r="F15" s="393" t="s">
        <v>78</v>
      </c>
      <c r="G15" s="393" t="s">
        <v>78</v>
      </c>
      <c r="H15" s="393" t="s">
        <v>78</v>
      </c>
      <c r="I15" s="393" t="s">
        <v>78</v>
      </c>
      <c r="J15" s="393" t="s">
        <v>78</v>
      </c>
      <c r="K15" s="393" t="s">
        <v>78</v>
      </c>
      <c r="L15" s="393" t="s">
        <v>78</v>
      </c>
      <c r="M15" s="393" t="s">
        <v>78</v>
      </c>
      <c r="N15" s="393" t="s">
        <v>78</v>
      </c>
      <c r="O15" s="393" t="s">
        <v>78</v>
      </c>
      <c r="P15" s="393" t="s">
        <v>78</v>
      </c>
      <c r="Q15" s="393" t="s">
        <v>78</v>
      </c>
      <c r="R15" s="397">
        <v>43586</v>
      </c>
      <c r="S15" s="395">
        <v>42491</v>
      </c>
      <c r="T15" s="395">
        <v>42491</v>
      </c>
      <c r="U15" s="399" t="s">
        <v>57</v>
      </c>
      <c r="V15" s="399" t="s">
        <v>63</v>
      </c>
      <c r="W15" s="399" t="s">
        <v>63</v>
      </c>
      <c r="X15" s="399" t="s">
        <v>63</v>
      </c>
      <c r="Y15" s="399">
        <f t="shared" si="0"/>
        <v>18</v>
      </c>
      <c r="Z15" s="399"/>
      <c r="AA15" s="399"/>
      <c r="AB15" s="434">
        <v>43952</v>
      </c>
      <c r="AC15" s="395">
        <v>42491</v>
      </c>
      <c r="AD15" s="395">
        <v>42491</v>
      </c>
      <c r="AE15" s="399" t="s">
        <v>62</v>
      </c>
      <c r="AF15" s="399" t="s">
        <v>63</v>
      </c>
      <c r="AG15" s="399" t="s">
        <v>63</v>
      </c>
      <c r="AH15" s="399" t="s">
        <v>63</v>
      </c>
      <c r="AI15" s="399">
        <f t="shared" si="1"/>
        <v>18</v>
      </c>
      <c r="AJ15" s="399"/>
      <c r="AK15" s="433"/>
      <c r="AL15" s="415">
        <v>44317</v>
      </c>
      <c r="AM15" s="415"/>
      <c r="AN15" s="415"/>
      <c r="AO15" s="448" t="s">
        <v>58</v>
      </c>
      <c r="AP15" s="448"/>
      <c r="AQ15" s="448"/>
      <c r="AR15" s="448"/>
      <c r="AS15" s="399">
        <f t="shared" si="2"/>
        <v>18</v>
      </c>
      <c r="AT15" s="399"/>
      <c r="AU15" s="446"/>
      <c r="AV15" s="24"/>
      <c r="AW15" s="24"/>
      <c r="AX15" s="24"/>
      <c r="AY15" s="24"/>
      <c r="AZ15" s="24"/>
      <c r="BA15" s="24"/>
      <c r="BB15" s="24"/>
      <c r="BC15" s="24"/>
      <c r="BD15" s="24"/>
      <c r="BE15" s="24"/>
      <c r="BF15" s="24"/>
      <c r="BG15" s="24"/>
      <c r="BH15" s="24"/>
    </row>
    <row r="16" spans="1:60" x14ac:dyDescent="0.25">
      <c r="A16" s="392" t="s">
        <v>186</v>
      </c>
      <c r="B16" s="393" t="s">
        <v>186</v>
      </c>
      <c r="C16" s="393" t="s">
        <v>186</v>
      </c>
      <c r="D16" s="393" t="s">
        <v>186</v>
      </c>
      <c r="E16" s="393" t="s">
        <v>186</v>
      </c>
      <c r="F16" s="393" t="s">
        <v>186</v>
      </c>
      <c r="G16" s="393" t="s">
        <v>186</v>
      </c>
      <c r="H16" s="393" t="s">
        <v>186</v>
      </c>
      <c r="I16" s="393" t="s">
        <v>186</v>
      </c>
      <c r="J16" s="393" t="s">
        <v>186</v>
      </c>
      <c r="K16" s="393" t="s">
        <v>186</v>
      </c>
      <c r="L16" s="393" t="s">
        <v>186</v>
      </c>
      <c r="M16" s="393" t="s">
        <v>186</v>
      </c>
      <c r="N16" s="393" t="s">
        <v>186</v>
      </c>
      <c r="O16" s="393" t="s">
        <v>186</v>
      </c>
      <c r="P16" s="393" t="s">
        <v>186</v>
      </c>
      <c r="Q16" s="393" t="s">
        <v>186</v>
      </c>
      <c r="R16" s="397">
        <v>43593</v>
      </c>
      <c r="S16" s="395">
        <v>42498</v>
      </c>
      <c r="T16" s="395">
        <v>42498</v>
      </c>
      <c r="U16" s="399" t="s">
        <v>57</v>
      </c>
      <c r="V16" s="399" t="s">
        <v>63</v>
      </c>
      <c r="W16" s="399" t="s">
        <v>63</v>
      </c>
      <c r="X16" s="399" t="s">
        <v>63</v>
      </c>
      <c r="Y16" s="399">
        <f t="shared" si="0"/>
        <v>19</v>
      </c>
      <c r="Z16" s="399"/>
      <c r="AA16" s="399"/>
      <c r="AB16" s="434">
        <v>43959</v>
      </c>
      <c r="AC16" s="395">
        <v>42498</v>
      </c>
      <c r="AD16" s="395">
        <v>42498</v>
      </c>
      <c r="AE16" s="399" t="s">
        <v>62</v>
      </c>
      <c r="AF16" s="399" t="s">
        <v>63</v>
      </c>
      <c r="AG16" s="399" t="s">
        <v>63</v>
      </c>
      <c r="AH16" s="399" t="s">
        <v>63</v>
      </c>
      <c r="AI16" s="399">
        <f t="shared" si="1"/>
        <v>19</v>
      </c>
      <c r="AJ16" s="399"/>
      <c r="AK16" s="433"/>
      <c r="AL16" s="415">
        <v>44324</v>
      </c>
      <c r="AM16" s="415"/>
      <c r="AN16" s="415"/>
      <c r="AO16" s="448" t="s">
        <v>58</v>
      </c>
      <c r="AP16" s="448"/>
      <c r="AQ16" s="448"/>
      <c r="AR16" s="448"/>
      <c r="AS16" s="399">
        <f t="shared" si="2"/>
        <v>19</v>
      </c>
      <c r="AT16" s="399"/>
      <c r="AU16" s="446"/>
      <c r="AV16" s="24"/>
      <c r="AW16" s="24"/>
      <c r="AX16" s="24"/>
      <c r="AY16" s="24"/>
      <c r="AZ16" s="24"/>
      <c r="BA16" s="24"/>
      <c r="BB16" s="24"/>
      <c r="BC16" s="24"/>
      <c r="BD16" s="24"/>
      <c r="BE16" s="24"/>
      <c r="BF16" s="24"/>
      <c r="BG16" s="24"/>
      <c r="BH16" s="24"/>
    </row>
    <row r="17" spans="1:60" x14ac:dyDescent="0.25">
      <c r="A17" s="392" t="s">
        <v>176</v>
      </c>
      <c r="B17" s="393" t="s">
        <v>176</v>
      </c>
      <c r="C17" s="393" t="s">
        <v>176</v>
      </c>
      <c r="D17" s="393" t="s">
        <v>176</v>
      </c>
      <c r="E17" s="393" t="s">
        <v>176</v>
      </c>
      <c r="F17" s="393" t="s">
        <v>176</v>
      </c>
      <c r="G17" s="393" t="s">
        <v>176</v>
      </c>
      <c r="H17" s="393" t="s">
        <v>176</v>
      </c>
      <c r="I17" s="393" t="s">
        <v>176</v>
      </c>
      <c r="J17" s="393" t="s">
        <v>176</v>
      </c>
      <c r="K17" s="393" t="s">
        <v>176</v>
      </c>
      <c r="L17" s="393" t="s">
        <v>176</v>
      </c>
      <c r="M17" s="393" t="s">
        <v>176</v>
      </c>
      <c r="N17" s="393" t="s">
        <v>176</v>
      </c>
      <c r="O17" s="393" t="s">
        <v>176</v>
      </c>
      <c r="P17" s="393" t="s">
        <v>176</v>
      </c>
      <c r="Q17" s="393" t="s">
        <v>176</v>
      </c>
      <c r="R17" s="397">
        <v>43651</v>
      </c>
      <c r="S17" s="395">
        <v>42556</v>
      </c>
      <c r="T17" s="395">
        <v>42556</v>
      </c>
      <c r="U17" s="654" t="s">
        <v>62</v>
      </c>
      <c r="V17" s="654" t="e">
        <f t="shared" ref="V17" si="3">WEEKDAY(U17,2)</f>
        <v>#VALUE!</v>
      </c>
      <c r="W17" s="654" t="e">
        <f t="shared" ref="W17" si="4">WEEKDAY(V17,2)</f>
        <v>#VALUE!</v>
      </c>
      <c r="X17" s="654" t="e">
        <f t="shared" ref="X17" si="5">WEEKDAY(W17,2)</f>
        <v>#VALUE!</v>
      </c>
      <c r="Y17" s="399">
        <f t="shared" si="0"/>
        <v>27</v>
      </c>
      <c r="Z17" s="399"/>
      <c r="AA17" s="399"/>
      <c r="AB17" s="434">
        <v>44017</v>
      </c>
      <c r="AC17" s="395">
        <v>42556</v>
      </c>
      <c r="AD17" s="395">
        <v>42556</v>
      </c>
      <c r="AE17" s="448" t="s">
        <v>59</v>
      </c>
      <c r="AF17" s="448" t="e">
        <f t="shared" ref="AF17" si="6">WEEKDAY(AE17,2)</f>
        <v>#VALUE!</v>
      </c>
      <c r="AG17" s="448" t="e">
        <f t="shared" ref="AG17" si="7">WEEKDAY(AF17,2)</f>
        <v>#VALUE!</v>
      </c>
      <c r="AH17" s="448" t="e">
        <f t="shared" ref="AH17" si="8">WEEKDAY(AG17,2)</f>
        <v>#VALUE!</v>
      </c>
      <c r="AI17" s="399">
        <f t="shared" si="1"/>
        <v>27</v>
      </c>
      <c r="AJ17" s="399"/>
      <c r="AK17" s="433"/>
      <c r="AL17" s="415">
        <v>44382</v>
      </c>
      <c r="AM17" s="415"/>
      <c r="AN17" s="415"/>
      <c r="AO17" s="399" t="s">
        <v>60</v>
      </c>
      <c r="AP17" s="399"/>
      <c r="AQ17" s="399"/>
      <c r="AR17" s="399"/>
      <c r="AS17" s="399">
        <f t="shared" si="2"/>
        <v>28</v>
      </c>
      <c r="AT17" s="399"/>
      <c r="AU17" s="446"/>
      <c r="AV17" s="24"/>
      <c r="AW17" s="24"/>
      <c r="AX17" s="24"/>
      <c r="AY17" s="24"/>
      <c r="AZ17" s="24"/>
      <c r="BA17" s="24"/>
      <c r="BB17" s="24"/>
      <c r="BC17" s="24"/>
      <c r="BD17" s="24"/>
      <c r="BE17" s="24"/>
      <c r="BF17" s="24"/>
      <c r="BG17" s="24"/>
      <c r="BH17" s="24"/>
    </row>
    <row r="18" spans="1:60" x14ac:dyDescent="0.25">
      <c r="A18" s="392" t="s">
        <v>187</v>
      </c>
      <c r="B18" s="393" t="s">
        <v>187</v>
      </c>
      <c r="C18" s="393" t="s">
        <v>187</v>
      </c>
      <c r="D18" s="393" t="s">
        <v>187</v>
      </c>
      <c r="E18" s="393" t="s">
        <v>187</v>
      </c>
      <c r="F18" s="393" t="s">
        <v>187</v>
      </c>
      <c r="G18" s="393" t="s">
        <v>187</v>
      </c>
      <c r="H18" s="393" t="s">
        <v>187</v>
      </c>
      <c r="I18" s="393" t="s">
        <v>187</v>
      </c>
      <c r="J18" s="393" t="s">
        <v>187</v>
      </c>
      <c r="K18" s="393" t="s">
        <v>187</v>
      </c>
      <c r="L18" s="393" t="s">
        <v>187</v>
      </c>
      <c r="M18" s="393" t="s">
        <v>187</v>
      </c>
      <c r="N18" s="393" t="s">
        <v>187</v>
      </c>
      <c r="O18" s="393" t="s">
        <v>187</v>
      </c>
      <c r="P18" s="393" t="s">
        <v>187</v>
      </c>
      <c r="Q18" s="393" t="s">
        <v>187</v>
      </c>
      <c r="R18" s="397">
        <v>43706</v>
      </c>
      <c r="S18" s="395">
        <v>42611</v>
      </c>
      <c r="T18" s="395">
        <v>42611</v>
      </c>
      <c r="U18" s="399" t="s">
        <v>61</v>
      </c>
      <c r="V18" s="399"/>
      <c r="W18" s="399"/>
      <c r="X18" s="399"/>
      <c r="Y18" s="399">
        <f t="shared" si="0"/>
        <v>35</v>
      </c>
      <c r="Z18" s="399"/>
      <c r="AA18" s="399"/>
      <c r="AB18" s="434">
        <v>44072</v>
      </c>
      <c r="AC18" s="395">
        <v>42611</v>
      </c>
      <c r="AD18" s="395">
        <v>42611</v>
      </c>
      <c r="AE18" s="448" t="s">
        <v>58</v>
      </c>
      <c r="AF18" s="448"/>
      <c r="AG18" s="448"/>
      <c r="AH18" s="448"/>
      <c r="AI18" s="399">
        <f t="shared" si="1"/>
        <v>35</v>
      </c>
      <c r="AJ18" s="399"/>
      <c r="AK18" s="433"/>
      <c r="AL18" s="415">
        <v>44437</v>
      </c>
      <c r="AM18" s="415"/>
      <c r="AN18" s="415"/>
      <c r="AO18" s="448" t="s">
        <v>59</v>
      </c>
      <c r="AP18" s="448"/>
      <c r="AQ18" s="448"/>
      <c r="AR18" s="448"/>
      <c r="AS18" s="399">
        <f t="shared" si="2"/>
        <v>35</v>
      </c>
      <c r="AT18" s="399"/>
      <c r="AU18" s="446"/>
      <c r="AV18" s="24"/>
      <c r="AW18" s="24"/>
      <c r="AX18" s="24"/>
      <c r="AY18" s="24"/>
      <c r="AZ18" s="24"/>
      <c r="BA18" s="24"/>
      <c r="BB18" s="24"/>
      <c r="BC18" s="24"/>
      <c r="BD18" s="24"/>
      <c r="BE18" s="24"/>
      <c r="BF18" s="24"/>
      <c r="BG18" s="24"/>
      <c r="BH18" s="24"/>
    </row>
    <row r="19" spans="1:60" x14ac:dyDescent="0.25">
      <c r="A19" s="392" t="s">
        <v>188</v>
      </c>
      <c r="B19" s="393" t="s">
        <v>188</v>
      </c>
      <c r="C19" s="393" t="s">
        <v>188</v>
      </c>
      <c r="D19" s="393" t="s">
        <v>188</v>
      </c>
      <c r="E19" s="393" t="s">
        <v>188</v>
      </c>
      <c r="F19" s="393" t="s">
        <v>188</v>
      </c>
      <c r="G19" s="393" t="s">
        <v>188</v>
      </c>
      <c r="H19" s="393" t="s">
        <v>188</v>
      </c>
      <c r="I19" s="393" t="s">
        <v>188</v>
      </c>
      <c r="J19" s="393" t="s">
        <v>188</v>
      </c>
      <c r="K19" s="393" t="s">
        <v>188</v>
      </c>
      <c r="L19" s="393" t="s">
        <v>188</v>
      </c>
      <c r="M19" s="393" t="s">
        <v>188</v>
      </c>
      <c r="N19" s="393" t="s">
        <v>188</v>
      </c>
      <c r="O19" s="393" t="s">
        <v>188</v>
      </c>
      <c r="P19" s="393" t="s">
        <v>188</v>
      </c>
      <c r="Q19" s="393" t="s">
        <v>188</v>
      </c>
      <c r="R19" s="397">
        <v>43709</v>
      </c>
      <c r="S19" s="395">
        <v>42614</v>
      </c>
      <c r="T19" s="395">
        <v>42614</v>
      </c>
      <c r="U19" s="448" t="s">
        <v>59</v>
      </c>
      <c r="V19" s="448" t="s">
        <v>58</v>
      </c>
      <c r="W19" s="448" t="s">
        <v>58</v>
      </c>
      <c r="X19" s="448" t="s">
        <v>58</v>
      </c>
      <c r="Y19" s="399">
        <f t="shared" si="0"/>
        <v>35</v>
      </c>
      <c r="Z19" s="399"/>
      <c r="AA19" s="399"/>
      <c r="AB19" s="434">
        <v>44075</v>
      </c>
      <c r="AC19" s="395">
        <v>42614</v>
      </c>
      <c r="AD19" s="395">
        <v>42614</v>
      </c>
      <c r="AE19" s="399" t="s">
        <v>63</v>
      </c>
      <c r="AF19" s="399" t="s">
        <v>58</v>
      </c>
      <c r="AG19" s="399" t="s">
        <v>58</v>
      </c>
      <c r="AH19" s="399" t="s">
        <v>58</v>
      </c>
      <c r="AI19" s="399">
        <f t="shared" si="1"/>
        <v>36</v>
      </c>
      <c r="AJ19" s="399"/>
      <c r="AK19" s="433"/>
      <c r="AL19" s="415">
        <v>44440</v>
      </c>
      <c r="AM19" s="415"/>
      <c r="AN19" s="415"/>
      <c r="AO19" s="399" t="s">
        <v>57</v>
      </c>
      <c r="AP19" s="399"/>
      <c r="AQ19" s="399"/>
      <c r="AR19" s="399"/>
      <c r="AS19" s="399">
        <f t="shared" si="2"/>
        <v>36</v>
      </c>
      <c r="AT19" s="399"/>
      <c r="AU19" s="446"/>
      <c r="AV19" s="24"/>
      <c r="AW19" s="24"/>
      <c r="AX19" s="24"/>
      <c r="AY19" s="24"/>
      <c r="AZ19" s="24"/>
      <c r="BA19" s="24"/>
      <c r="BB19" s="24"/>
      <c r="BC19" s="24"/>
      <c r="BD19" s="24"/>
      <c r="BE19" s="24"/>
      <c r="BF19" s="24"/>
      <c r="BG19" s="24"/>
      <c r="BH19" s="24"/>
    </row>
    <row r="20" spans="1:60" x14ac:dyDescent="0.25">
      <c r="A20" s="392" t="s">
        <v>189</v>
      </c>
      <c r="B20" s="393" t="s">
        <v>189</v>
      </c>
      <c r="C20" s="393" t="s">
        <v>189</v>
      </c>
      <c r="D20" s="393" t="s">
        <v>189</v>
      </c>
      <c r="E20" s="393" t="s">
        <v>189</v>
      </c>
      <c r="F20" s="393" t="s">
        <v>189</v>
      </c>
      <c r="G20" s="393" t="s">
        <v>189</v>
      </c>
      <c r="H20" s="393" t="s">
        <v>189</v>
      </c>
      <c r="I20" s="393" t="s">
        <v>189</v>
      </c>
      <c r="J20" s="393" t="s">
        <v>189</v>
      </c>
      <c r="K20" s="393" t="s">
        <v>189</v>
      </c>
      <c r="L20" s="393" t="s">
        <v>189</v>
      </c>
      <c r="M20" s="393" t="s">
        <v>189</v>
      </c>
      <c r="N20" s="393" t="s">
        <v>189</v>
      </c>
      <c r="O20" s="393" t="s">
        <v>189</v>
      </c>
      <c r="P20" s="393" t="s">
        <v>189</v>
      </c>
      <c r="Q20" s="393" t="s">
        <v>189</v>
      </c>
      <c r="R20" s="414">
        <v>43723</v>
      </c>
      <c r="S20" s="415">
        <v>42628</v>
      </c>
      <c r="T20" s="415">
        <v>42628</v>
      </c>
      <c r="U20" s="448" t="s">
        <v>59</v>
      </c>
      <c r="V20" s="448" t="s">
        <v>58</v>
      </c>
      <c r="W20" s="448" t="s">
        <v>58</v>
      </c>
      <c r="X20" s="448" t="s">
        <v>58</v>
      </c>
      <c r="Y20" s="399">
        <f t="shared" si="0"/>
        <v>37</v>
      </c>
      <c r="Z20" s="399"/>
      <c r="AA20" s="399"/>
      <c r="AB20" s="432">
        <v>44089</v>
      </c>
      <c r="AC20" s="415">
        <v>42628</v>
      </c>
      <c r="AD20" s="415">
        <v>42628</v>
      </c>
      <c r="AE20" s="399" t="s">
        <v>63</v>
      </c>
      <c r="AF20" s="399" t="s">
        <v>58</v>
      </c>
      <c r="AG20" s="399" t="s">
        <v>58</v>
      </c>
      <c r="AH20" s="399" t="s">
        <v>58</v>
      </c>
      <c r="AI20" s="399">
        <f t="shared" si="1"/>
        <v>38</v>
      </c>
      <c r="AJ20" s="399"/>
      <c r="AK20" s="433"/>
      <c r="AL20" s="415">
        <v>44454</v>
      </c>
      <c r="AM20" s="415"/>
      <c r="AN20" s="415"/>
      <c r="AO20" s="399" t="s">
        <v>57</v>
      </c>
      <c r="AP20" s="399"/>
      <c r="AQ20" s="399"/>
      <c r="AR20" s="399"/>
      <c r="AS20" s="399">
        <f t="shared" si="2"/>
        <v>38</v>
      </c>
      <c r="AT20" s="399"/>
      <c r="AU20" s="446"/>
      <c r="AV20" s="24"/>
      <c r="AW20" s="24"/>
      <c r="AX20" s="24"/>
      <c r="AY20" s="24"/>
      <c r="AZ20" s="24"/>
      <c r="BA20" s="24"/>
      <c r="BB20" s="24"/>
      <c r="BC20" s="24"/>
      <c r="BD20" s="24"/>
      <c r="BE20" s="24"/>
      <c r="BF20" s="24"/>
      <c r="BG20" s="24"/>
      <c r="BH20" s="24"/>
    </row>
    <row r="21" spans="1:60" x14ac:dyDescent="0.25">
      <c r="A21" s="392" t="s">
        <v>170</v>
      </c>
      <c r="B21" s="393" t="s">
        <v>170</v>
      </c>
      <c r="C21" s="393" t="s">
        <v>170</v>
      </c>
      <c r="D21" s="393" t="s">
        <v>170</v>
      </c>
      <c r="E21" s="393" t="s">
        <v>170</v>
      </c>
      <c r="F21" s="393" t="s">
        <v>170</v>
      </c>
      <c r="G21" s="393" t="s">
        <v>170</v>
      </c>
      <c r="H21" s="393" t="s">
        <v>170</v>
      </c>
      <c r="I21" s="393" t="s">
        <v>170</v>
      </c>
      <c r="J21" s="393" t="s">
        <v>170</v>
      </c>
      <c r="K21" s="393" t="s">
        <v>170</v>
      </c>
      <c r="L21" s="393" t="s">
        <v>170</v>
      </c>
      <c r="M21" s="393" t="s">
        <v>170</v>
      </c>
      <c r="N21" s="393" t="s">
        <v>170</v>
      </c>
      <c r="O21" s="393" t="s">
        <v>170</v>
      </c>
      <c r="P21" s="393" t="s">
        <v>170</v>
      </c>
      <c r="Q21" s="393" t="s">
        <v>170</v>
      </c>
      <c r="R21" s="414">
        <v>43770</v>
      </c>
      <c r="S21" s="415">
        <v>42675</v>
      </c>
      <c r="T21" s="415">
        <v>42675</v>
      </c>
      <c r="U21" s="654" t="s">
        <v>62</v>
      </c>
      <c r="V21" s="654" t="e">
        <f t="shared" ref="V21" si="9">WEEKDAY(U21,2)</f>
        <v>#VALUE!</v>
      </c>
      <c r="W21" s="654" t="e">
        <f t="shared" ref="W21" si="10">WEEKDAY(V21,2)</f>
        <v>#VALUE!</v>
      </c>
      <c r="X21" s="654" t="e">
        <f t="shared" ref="X21" si="11">WEEKDAY(W21,2)</f>
        <v>#VALUE!</v>
      </c>
      <c r="Y21" s="399">
        <f t="shared" si="0"/>
        <v>44</v>
      </c>
      <c r="Z21" s="399"/>
      <c r="AA21" s="399"/>
      <c r="AB21" s="432">
        <v>44136</v>
      </c>
      <c r="AC21" s="415">
        <v>42675</v>
      </c>
      <c r="AD21" s="415">
        <v>42675</v>
      </c>
      <c r="AE21" s="448" t="s">
        <v>59</v>
      </c>
      <c r="AF21" s="448" t="e">
        <f t="shared" ref="AF21" si="12">WEEKDAY(AE21,2)</f>
        <v>#VALUE!</v>
      </c>
      <c r="AG21" s="448" t="e">
        <f t="shared" ref="AG21" si="13">WEEKDAY(AF21,2)</f>
        <v>#VALUE!</v>
      </c>
      <c r="AH21" s="448" t="e">
        <f t="shared" ref="AH21" si="14">WEEKDAY(AG21,2)</f>
        <v>#VALUE!</v>
      </c>
      <c r="AI21" s="399">
        <f t="shared" si="1"/>
        <v>44</v>
      </c>
      <c r="AJ21" s="399"/>
      <c r="AK21" s="433"/>
      <c r="AL21" s="415">
        <v>44501</v>
      </c>
      <c r="AM21" s="415"/>
      <c r="AN21" s="415"/>
      <c r="AO21" s="399" t="s">
        <v>60</v>
      </c>
      <c r="AP21" s="399"/>
      <c r="AQ21" s="399"/>
      <c r="AR21" s="399"/>
      <c r="AS21" s="399">
        <f t="shared" si="2"/>
        <v>45</v>
      </c>
      <c r="AT21" s="399"/>
      <c r="AU21" s="446"/>
      <c r="AV21" s="24"/>
      <c r="AW21" s="24"/>
      <c r="AX21" s="24"/>
      <c r="AY21" s="24"/>
      <c r="AZ21" s="24"/>
      <c r="BA21" s="24"/>
      <c r="BB21" s="24"/>
      <c r="BC21" s="24"/>
      <c r="BD21" s="24"/>
      <c r="BE21" s="24"/>
      <c r="BF21" s="24"/>
      <c r="BG21" s="24"/>
      <c r="BH21" s="24"/>
    </row>
    <row r="22" spans="1:60" x14ac:dyDescent="0.25">
      <c r="A22" s="392" t="s">
        <v>190</v>
      </c>
      <c r="B22" s="393" t="s">
        <v>190</v>
      </c>
      <c r="C22" s="393" t="s">
        <v>190</v>
      </c>
      <c r="D22" s="393" t="s">
        <v>190</v>
      </c>
      <c r="E22" s="393" t="s">
        <v>190</v>
      </c>
      <c r="F22" s="393" t="s">
        <v>190</v>
      </c>
      <c r="G22" s="393" t="s">
        <v>190</v>
      </c>
      <c r="H22" s="393" t="s">
        <v>190</v>
      </c>
      <c r="I22" s="393" t="s">
        <v>190</v>
      </c>
      <c r="J22" s="393" t="s">
        <v>190</v>
      </c>
      <c r="K22" s="393" t="s">
        <v>190</v>
      </c>
      <c r="L22" s="393" t="s">
        <v>190</v>
      </c>
      <c r="M22" s="393" t="s">
        <v>190</v>
      </c>
      <c r="N22" s="393" t="s">
        <v>190</v>
      </c>
      <c r="O22" s="393" t="s">
        <v>190</v>
      </c>
      <c r="P22" s="393" t="s">
        <v>190</v>
      </c>
      <c r="Q22" s="393" t="s">
        <v>190</v>
      </c>
      <c r="R22" s="414">
        <v>43786</v>
      </c>
      <c r="S22" s="415">
        <v>42691</v>
      </c>
      <c r="T22" s="415">
        <v>42691</v>
      </c>
      <c r="U22" s="448" t="s">
        <v>59</v>
      </c>
      <c r="V22" s="448" t="s">
        <v>58</v>
      </c>
      <c r="W22" s="448" t="s">
        <v>58</v>
      </c>
      <c r="X22" s="448" t="s">
        <v>58</v>
      </c>
      <c r="Y22" s="399">
        <f t="shared" si="0"/>
        <v>46</v>
      </c>
      <c r="Z22" s="399"/>
      <c r="AA22" s="399"/>
      <c r="AB22" s="432">
        <v>44152</v>
      </c>
      <c r="AC22" s="415">
        <v>42691</v>
      </c>
      <c r="AD22" s="415">
        <v>42691</v>
      </c>
      <c r="AE22" s="399" t="s">
        <v>63</v>
      </c>
      <c r="AF22" s="399" t="s">
        <v>58</v>
      </c>
      <c r="AG22" s="399" t="s">
        <v>58</v>
      </c>
      <c r="AH22" s="399" t="s">
        <v>58</v>
      </c>
      <c r="AI22" s="399">
        <f t="shared" si="1"/>
        <v>47</v>
      </c>
      <c r="AJ22" s="399"/>
      <c r="AK22" s="433"/>
      <c r="AL22" s="415">
        <v>44517</v>
      </c>
      <c r="AM22" s="415"/>
      <c r="AN22" s="415"/>
      <c r="AO22" s="399" t="s">
        <v>57</v>
      </c>
      <c r="AP22" s="399"/>
      <c r="AQ22" s="399"/>
      <c r="AR22" s="399"/>
      <c r="AS22" s="399">
        <f t="shared" si="2"/>
        <v>47</v>
      </c>
      <c r="AT22" s="399"/>
      <c r="AU22" s="446"/>
      <c r="AV22" s="24"/>
      <c r="AW22" s="24"/>
      <c r="AX22" s="24"/>
      <c r="AY22" s="24"/>
      <c r="AZ22" s="24"/>
      <c r="BA22" s="24"/>
      <c r="BB22" s="24"/>
      <c r="BC22" s="24"/>
      <c r="BD22" s="24"/>
      <c r="BE22" s="24"/>
      <c r="BF22" s="24"/>
      <c r="BG22" s="24"/>
      <c r="BH22" s="24"/>
    </row>
    <row r="23" spans="1:60" x14ac:dyDescent="0.25">
      <c r="A23" s="392" t="s">
        <v>157</v>
      </c>
      <c r="B23" s="393" t="s">
        <v>157</v>
      </c>
      <c r="C23" s="393" t="s">
        <v>157</v>
      </c>
      <c r="D23" s="393" t="s">
        <v>157</v>
      </c>
      <c r="E23" s="393" t="s">
        <v>157</v>
      </c>
      <c r="F23" s="393" t="s">
        <v>157</v>
      </c>
      <c r="G23" s="393" t="s">
        <v>157</v>
      </c>
      <c r="H23" s="393" t="s">
        <v>157</v>
      </c>
      <c r="I23" s="393" t="s">
        <v>157</v>
      </c>
      <c r="J23" s="393" t="s">
        <v>157</v>
      </c>
      <c r="K23" s="393" t="s">
        <v>157</v>
      </c>
      <c r="L23" s="393" t="s">
        <v>157</v>
      </c>
      <c r="M23" s="393" t="s">
        <v>157</v>
      </c>
      <c r="N23" s="393" t="s">
        <v>157</v>
      </c>
      <c r="O23" s="393" t="s">
        <v>157</v>
      </c>
      <c r="P23" s="393" t="s">
        <v>157</v>
      </c>
      <c r="Q23" s="393" t="s">
        <v>157</v>
      </c>
      <c r="R23" s="414">
        <v>43823</v>
      </c>
      <c r="S23" s="415">
        <v>42728</v>
      </c>
      <c r="T23" s="415">
        <v>42728</v>
      </c>
      <c r="U23" s="399" t="s">
        <v>63</v>
      </c>
      <c r="V23" s="399"/>
      <c r="W23" s="399"/>
      <c r="X23" s="399"/>
      <c r="Y23" s="399">
        <f t="shared" si="0"/>
        <v>52</v>
      </c>
      <c r="Z23" s="399"/>
      <c r="AA23" s="399"/>
      <c r="AB23" s="432">
        <v>44189</v>
      </c>
      <c r="AC23" s="415">
        <v>42728</v>
      </c>
      <c r="AD23" s="415">
        <v>42728</v>
      </c>
      <c r="AE23" s="399" t="s">
        <v>61</v>
      </c>
      <c r="AF23" s="399"/>
      <c r="AG23" s="399"/>
      <c r="AH23" s="399"/>
      <c r="AI23" s="399">
        <f t="shared" si="1"/>
        <v>52</v>
      </c>
      <c r="AJ23" s="399"/>
      <c r="AK23" s="433"/>
      <c r="AL23" s="415">
        <v>44554</v>
      </c>
      <c r="AM23" s="415"/>
      <c r="AN23" s="415"/>
      <c r="AO23" s="399" t="s">
        <v>62</v>
      </c>
      <c r="AP23" s="399"/>
      <c r="AQ23" s="399"/>
      <c r="AR23" s="399"/>
      <c r="AS23" s="399">
        <f t="shared" si="2"/>
        <v>52</v>
      </c>
      <c r="AT23" s="399"/>
      <c r="AU23" s="446"/>
      <c r="AV23" s="24"/>
      <c r="AW23" s="24"/>
      <c r="AX23" s="24"/>
      <c r="AY23" s="24"/>
      <c r="AZ23" s="24"/>
      <c r="BA23" s="24"/>
      <c r="BB23" s="24"/>
      <c r="BC23" s="24"/>
      <c r="BD23" s="24"/>
      <c r="BE23" s="24"/>
      <c r="BF23" s="24"/>
      <c r="BG23" s="24"/>
      <c r="BH23" s="24"/>
    </row>
    <row r="24" spans="1:60" x14ac:dyDescent="0.25">
      <c r="A24" s="392" t="s">
        <v>172</v>
      </c>
      <c r="B24" s="393" t="s">
        <v>172</v>
      </c>
      <c r="C24" s="393" t="s">
        <v>172</v>
      </c>
      <c r="D24" s="393" t="s">
        <v>172</v>
      </c>
      <c r="E24" s="393" t="s">
        <v>172</v>
      </c>
      <c r="F24" s="393" t="s">
        <v>172</v>
      </c>
      <c r="G24" s="393" t="s">
        <v>172</v>
      </c>
      <c r="H24" s="393" t="s">
        <v>172</v>
      </c>
      <c r="I24" s="393" t="s">
        <v>172</v>
      </c>
      <c r="J24" s="393" t="s">
        <v>172</v>
      </c>
      <c r="K24" s="393" t="s">
        <v>172</v>
      </c>
      <c r="L24" s="393" t="s">
        <v>172</v>
      </c>
      <c r="M24" s="393" t="s">
        <v>172</v>
      </c>
      <c r="N24" s="393" t="s">
        <v>172</v>
      </c>
      <c r="O24" s="393" t="s">
        <v>172</v>
      </c>
      <c r="P24" s="393" t="s">
        <v>172</v>
      </c>
      <c r="Q24" s="393" t="s">
        <v>172</v>
      </c>
      <c r="R24" s="414">
        <v>43824</v>
      </c>
      <c r="S24" s="415">
        <v>42729</v>
      </c>
      <c r="T24" s="415">
        <v>42729</v>
      </c>
      <c r="U24" s="399" t="s">
        <v>57</v>
      </c>
      <c r="V24" s="399"/>
      <c r="W24" s="399"/>
      <c r="X24" s="399"/>
      <c r="Y24" s="399">
        <f t="shared" si="0"/>
        <v>52</v>
      </c>
      <c r="Z24" s="399"/>
      <c r="AA24" s="399"/>
      <c r="AB24" s="432">
        <v>44190</v>
      </c>
      <c r="AC24" s="415">
        <v>42729</v>
      </c>
      <c r="AD24" s="415">
        <v>42729</v>
      </c>
      <c r="AE24" s="399" t="s">
        <v>62</v>
      </c>
      <c r="AF24" s="399"/>
      <c r="AG24" s="399"/>
      <c r="AH24" s="399"/>
      <c r="AI24" s="399">
        <f t="shared" si="1"/>
        <v>52</v>
      </c>
      <c r="AJ24" s="399"/>
      <c r="AK24" s="433"/>
      <c r="AL24" s="415">
        <v>44555</v>
      </c>
      <c r="AM24" s="415"/>
      <c r="AN24" s="415"/>
      <c r="AO24" s="448" t="s">
        <v>58</v>
      </c>
      <c r="AP24" s="448"/>
      <c r="AQ24" s="448"/>
      <c r="AR24" s="448"/>
      <c r="AS24" s="399">
        <f t="shared" si="2"/>
        <v>52</v>
      </c>
      <c r="AT24" s="399"/>
      <c r="AU24" s="446"/>
      <c r="AV24" s="24"/>
      <c r="AW24" s="24"/>
      <c r="AX24" s="24"/>
      <c r="AY24" s="24"/>
      <c r="AZ24" s="24"/>
      <c r="BA24" s="24"/>
      <c r="BB24" s="24"/>
      <c r="BC24" s="24"/>
      <c r="BD24" s="24"/>
      <c r="BE24" s="24"/>
      <c r="BF24" s="24"/>
      <c r="BG24" s="24"/>
      <c r="BH24" s="24"/>
    </row>
    <row r="25" spans="1:60" ht="15.75" thickBot="1" x14ac:dyDescent="0.3">
      <c r="A25" s="400" t="s">
        <v>181</v>
      </c>
      <c r="B25" s="401" t="s">
        <v>181</v>
      </c>
      <c r="C25" s="401" t="s">
        <v>181</v>
      </c>
      <c r="D25" s="401" t="s">
        <v>181</v>
      </c>
      <c r="E25" s="401" t="s">
        <v>181</v>
      </c>
      <c r="F25" s="401" t="s">
        <v>181</v>
      </c>
      <c r="G25" s="401" t="s">
        <v>181</v>
      </c>
      <c r="H25" s="401" t="s">
        <v>181</v>
      </c>
      <c r="I25" s="401" t="s">
        <v>181</v>
      </c>
      <c r="J25" s="401" t="s">
        <v>181</v>
      </c>
      <c r="K25" s="401" t="s">
        <v>181</v>
      </c>
      <c r="L25" s="401" t="s">
        <v>181</v>
      </c>
      <c r="M25" s="401" t="s">
        <v>181</v>
      </c>
      <c r="N25" s="401" t="s">
        <v>181</v>
      </c>
      <c r="O25" s="401" t="s">
        <v>181</v>
      </c>
      <c r="P25" s="401" t="s">
        <v>181</v>
      </c>
      <c r="Q25" s="401" t="s">
        <v>181</v>
      </c>
      <c r="R25" s="419">
        <v>43825</v>
      </c>
      <c r="S25" s="420">
        <v>42730</v>
      </c>
      <c r="T25" s="420">
        <v>42730</v>
      </c>
      <c r="U25" s="444" t="s">
        <v>61</v>
      </c>
      <c r="V25" s="444"/>
      <c r="W25" s="444"/>
      <c r="X25" s="444"/>
      <c r="Y25" s="444">
        <f t="shared" si="0"/>
        <v>52</v>
      </c>
      <c r="Z25" s="444"/>
      <c r="AA25" s="444"/>
      <c r="AB25" s="435">
        <v>44191</v>
      </c>
      <c r="AC25" s="436">
        <v>42730</v>
      </c>
      <c r="AD25" s="436">
        <v>42730</v>
      </c>
      <c r="AE25" s="481" t="s">
        <v>58</v>
      </c>
      <c r="AF25" s="481"/>
      <c r="AG25" s="481"/>
      <c r="AH25" s="481"/>
      <c r="AI25" s="437">
        <f t="shared" si="1"/>
        <v>52</v>
      </c>
      <c r="AJ25" s="437"/>
      <c r="AK25" s="438"/>
      <c r="AL25" s="415">
        <v>44556</v>
      </c>
      <c r="AM25" s="415"/>
      <c r="AN25" s="415"/>
      <c r="AO25" s="448" t="s">
        <v>59</v>
      </c>
      <c r="AP25" s="448"/>
      <c r="AQ25" s="448"/>
      <c r="AR25" s="448"/>
      <c r="AS25" s="399">
        <f t="shared" si="2"/>
        <v>52</v>
      </c>
      <c r="AT25" s="399"/>
      <c r="AU25" s="446"/>
      <c r="AV25" s="24"/>
      <c r="AW25" s="24"/>
      <c r="AX25" s="24"/>
      <c r="AY25" s="24"/>
      <c r="AZ25" s="24"/>
      <c r="BA25" s="24"/>
      <c r="BB25" s="24"/>
      <c r="BC25" s="24"/>
      <c r="BD25" s="24"/>
      <c r="BE25" s="24"/>
      <c r="BF25" s="24"/>
      <c r="BG25" s="24"/>
      <c r="BH25" s="24"/>
    </row>
    <row r="26" spans="1:60" x14ac:dyDescent="0.25">
      <c r="A26" s="717" t="s">
        <v>683</v>
      </c>
      <c r="B26" s="718" t="s">
        <v>191</v>
      </c>
      <c r="C26" s="718" t="s">
        <v>191</v>
      </c>
      <c r="D26" s="718" t="s">
        <v>191</v>
      </c>
      <c r="E26" s="718" t="s">
        <v>191</v>
      </c>
      <c r="F26" s="718" t="s">
        <v>191</v>
      </c>
      <c r="G26" s="718" t="s">
        <v>191</v>
      </c>
      <c r="H26" s="718" t="s">
        <v>191</v>
      </c>
      <c r="I26" s="718" t="s">
        <v>191</v>
      </c>
      <c r="J26" s="718" t="s">
        <v>191</v>
      </c>
      <c r="K26" s="718" t="s">
        <v>191</v>
      </c>
      <c r="L26" s="718" t="s">
        <v>191</v>
      </c>
      <c r="M26" s="718" t="s">
        <v>191</v>
      </c>
      <c r="N26" s="718" t="s">
        <v>191</v>
      </c>
      <c r="O26" s="718" t="s">
        <v>191</v>
      </c>
      <c r="P26" s="718" t="s">
        <v>191</v>
      </c>
      <c r="Q26" s="718" t="s">
        <v>191</v>
      </c>
      <c r="R26" s="719" t="s">
        <v>191</v>
      </c>
      <c r="S26" s="719" t="s">
        <v>191</v>
      </c>
      <c r="T26" s="719" t="s">
        <v>191</v>
      </c>
      <c r="U26" s="719" t="s">
        <v>191</v>
      </c>
      <c r="V26" s="719" t="s">
        <v>191</v>
      </c>
      <c r="W26" s="719" t="s">
        <v>191</v>
      </c>
      <c r="X26" s="719" t="s">
        <v>191</v>
      </c>
      <c r="Y26" s="719" t="s">
        <v>191</v>
      </c>
      <c r="Z26" s="719" t="s">
        <v>191</v>
      </c>
      <c r="AA26" s="719" t="s">
        <v>191</v>
      </c>
      <c r="AB26" s="719" t="s">
        <v>191</v>
      </c>
      <c r="AC26" s="719" t="s">
        <v>191</v>
      </c>
      <c r="AD26" s="719" t="s">
        <v>191</v>
      </c>
      <c r="AE26" s="719" t="s">
        <v>191</v>
      </c>
      <c r="AF26" s="719" t="s">
        <v>191</v>
      </c>
      <c r="AG26" s="719" t="s">
        <v>191</v>
      </c>
      <c r="AH26" s="719" t="s">
        <v>191</v>
      </c>
      <c r="AI26" s="719" t="s">
        <v>191</v>
      </c>
      <c r="AJ26" s="719" t="s">
        <v>191</v>
      </c>
      <c r="AK26" s="719" t="s">
        <v>191</v>
      </c>
      <c r="AL26" s="718" t="s">
        <v>191</v>
      </c>
      <c r="AM26" s="718" t="s">
        <v>191</v>
      </c>
      <c r="AN26" s="718" t="s">
        <v>191</v>
      </c>
      <c r="AO26" s="718" t="s">
        <v>191</v>
      </c>
      <c r="AP26" s="718" t="s">
        <v>191</v>
      </c>
      <c r="AQ26" s="718" t="s">
        <v>191</v>
      </c>
      <c r="AR26" s="718" t="s">
        <v>191</v>
      </c>
      <c r="AS26" s="718" t="s">
        <v>191</v>
      </c>
      <c r="AT26" s="718" t="s">
        <v>191</v>
      </c>
      <c r="AU26" s="720" t="s">
        <v>191</v>
      </c>
      <c r="AV26" s="24"/>
      <c r="AW26" s="24"/>
      <c r="AX26" s="24"/>
      <c r="AY26" s="24"/>
      <c r="AZ26" s="24"/>
      <c r="BA26" s="24"/>
      <c r="BB26" s="24"/>
      <c r="BC26" s="24"/>
      <c r="BD26" s="24"/>
      <c r="BE26" s="24"/>
      <c r="BF26" s="24"/>
      <c r="BG26" s="24"/>
      <c r="BH26" s="24"/>
    </row>
    <row r="27" spans="1:60" ht="1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ht="14.45" customHeight="1" x14ac:dyDescent="0.25">
      <c r="A28" s="410" t="s">
        <v>12</v>
      </c>
      <c r="B28" s="411"/>
      <c r="C28" s="411"/>
      <c r="D28" s="411"/>
      <c r="E28" s="411"/>
      <c r="F28" s="411"/>
      <c r="G28" s="411"/>
      <c r="H28" s="411"/>
      <c r="I28" s="411"/>
      <c r="J28" s="411"/>
      <c r="K28" s="411"/>
      <c r="L28" s="411"/>
      <c r="M28" s="411"/>
      <c r="N28" s="411"/>
      <c r="O28" s="411"/>
      <c r="P28" s="411"/>
      <c r="Q28" s="411"/>
      <c r="R28" s="456" t="s">
        <v>522</v>
      </c>
      <c r="S28" s="440"/>
      <c r="T28" s="440"/>
      <c r="U28" s="440"/>
      <c r="V28" s="440"/>
      <c r="W28" s="441"/>
      <c r="X28" s="465"/>
      <c r="Y28" s="465"/>
      <c r="Z28" s="465"/>
      <c r="AA28" s="465"/>
      <c r="AB28" s="465"/>
      <c r="AC28" s="465"/>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x14ac:dyDescent="0.25">
      <c r="A29" s="412"/>
      <c r="B29" s="413"/>
      <c r="C29" s="413"/>
      <c r="D29" s="413"/>
      <c r="E29" s="413"/>
      <c r="F29" s="413"/>
      <c r="G29" s="413"/>
      <c r="H29" s="413"/>
      <c r="I29" s="413"/>
      <c r="J29" s="413"/>
      <c r="K29" s="413"/>
      <c r="L29" s="413"/>
      <c r="M29" s="413"/>
      <c r="N29" s="413"/>
      <c r="O29" s="413"/>
      <c r="P29" s="413"/>
      <c r="Q29" s="413"/>
      <c r="R29" s="451" t="s">
        <v>48</v>
      </c>
      <c r="S29" s="442"/>
      <c r="T29" s="442"/>
      <c r="U29" s="442" t="s">
        <v>49</v>
      </c>
      <c r="V29" s="442"/>
      <c r="W29" s="443"/>
      <c r="X29" s="465"/>
      <c r="Y29" s="465"/>
      <c r="Z29" s="465"/>
      <c r="AA29" s="465"/>
      <c r="AB29" s="465"/>
      <c r="AC29" s="465"/>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x14ac:dyDescent="0.25">
      <c r="A30" s="403" t="s">
        <v>50</v>
      </c>
      <c r="B30" s="404" t="s">
        <v>50</v>
      </c>
      <c r="C30" s="404" t="s">
        <v>50</v>
      </c>
      <c r="D30" s="404" t="s">
        <v>50</v>
      </c>
      <c r="E30" s="404" t="s">
        <v>50</v>
      </c>
      <c r="F30" s="404" t="s">
        <v>50</v>
      </c>
      <c r="G30" s="404" t="s">
        <v>50</v>
      </c>
      <c r="H30" s="404" t="s">
        <v>50</v>
      </c>
      <c r="I30" s="404" t="s">
        <v>50</v>
      </c>
      <c r="J30" s="404" t="s">
        <v>50</v>
      </c>
      <c r="K30" s="404" t="s">
        <v>50</v>
      </c>
      <c r="L30" s="404" t="s">
        <v>50</v>
      </c>
      <c r="M30" s="404" t="s">
        <v>50</v>
      </c>
      <c r="N30" s="404" t="s">
        <v>50</v>
      </c>
      <c r="O30" s="404" t="s">
        <v>50</v>
      </c>
      <c r="P30" s="404" t="s">
        <v>50</v>
      </c>
      <c r="Q30" s="405" t="s">
        <v>50</v>
      </c>
      <c r="R30" s="395">
        <v>43822</v>
      </c>
      <c r="S30" s="395"/>
      <c r="T30" s="395"/>
      <c r="U30" s="395">
        <v>43837</v>
      </c>
      <c r="V30" s="395"/>
      <c r="W30" s="396"/>
      <c r="X30" s="83"/>
      <c r="Y30" s="83"/>
      <c r="Z30" s="292"/>
      <c r="AA30" s="292"/>
      <c r="AB30" s="292"/>
      <c r="AC30" s="723"/>
      <c r="AD30" s="723"/>
      <c r="AE30" s="723"/>
      <c r="AF30" s="100"/>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x14ac:dyDescent="0.25">
      <c r="A31" s="392" t="s">
        <v>34</v>
      </c>
      <c r="B31" s="393" t="s">
        <v>34</v>
      </c>
      <c r="C31" s="393" t="s">
        <v>34</v>
      </c>
      <c r="D31" s="393" t="s">
        <v>34</v>
      </c>
      <c r="E31" s="393" t="s">
        <v>34</v>
      </c>
      <c r="F31" s="393" t="s">
        <v>34</v>
      </c>
      <c r="G31" s="393" t="s">
        <v>34</v>
      </c>
      <c r="H31" s="393" t="s">
        <v>34</v>
      </c>
      <c r="I31" s="393" t="s">
        <v>34</v>
      </c>
      <c r="J31" s="393" t="s">
        <v>34</v>
      </c>
      <c r="K31" s="393" t="s">
        <v>34</v>
      </c>
      <c r="L31" s="393" t="s">
        <v>34</v>
      </c>
      <c r="M31" s="393" t="s">
        <v>34</v>
      </c>
      <c r="N31" s="393" t="s">
        <v>34</v>
      </c>
      <c r="O31" s="393" t="s">
        <v>34</v>
      </c>
      <c r="P31" s="393" t="s">
        <v>34</v>
      </c>
      <c r="Q31" s="394" t="s">
        <v>34</v>
      </c>
      <c r="R31" s="395">
        <v>43885</v>
      </c>
      <c r="S31" s="395"/>
      <c r="T31" s="395"/>
      <c r="U31" s="395">
        <v>43889</v>
      </c>
      <c r="V31" s="395"/>
      <c r="W31" s="396"/>
      <c r="X31" s="228">
        <v>2</v>
      </c>
      <c r="Y31" s="83"/>
      <c r="Z31" s="292"/>
      <c r="AA31" s="292"/>
      <c r="AB31" s="292"/>
      <c r="AC31" s="723"/>
      <c r="AD31" s="723"/>
      <c r="AE31" s="723"/>
      <c r="AF31" s="100"/>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392" t="s">
        <v>36</v>
      </c>
      <c r="B32" s="393" t="s">
        <v>36</v>
      </c>
      <c r="C32" s="393" t="s">
        <v>36</v>
      </c>
      <c r="D32" s="393" t="s">
        <v>36</v>
      </c>
      <c r="E32" s="393" t="s">
        <v>36</v>
      </c>
      <c r="F32" s="393" t="s">
        <v>36</v>
      </c>
      <c r="G32" s="393" t="s">
        <v>36</v>
      </c>
      <c r="H32" s="393" t="s">
        <v>36</v>
      </c>
      <c r="I32" s="393" t="s">
        <v>36</v>
      </c>
      <c r="J32" s="393" t="s">
        <v>36</v>
      </c>
      <c r="K32" s="393" t="s">
        <v>36</v>
      </c>
      <c r="L32" s="393" t="s">
        <v>36</v>
      </c>
      <c r="M32" s="393" t="s">
        <v>36</v>
      </c>
      <c r="N32" s="393" t="s">
        <v>36</v>
      </c>
      <c r="O32" s="393" t="s">
        <v>36</v>
      </c>
      <c r="P32" s="393" t="s">
        <v>36</v>
      </c>
      <c r="Q32" s="393" t="s">
        <v>36</v>
      </c>
      <c r="R32" s="397">
        <v>43892</v>
      </c>
      <c r="S32" s="395"/>
      <c r="T32" s="395"/>
      <c r="U32" s="395">
        <v>43896</v>
      </c>
      <c r="V32" s="395"/>
      <c r="W32" s="396"/>
      <c r="X32" s="4">
        <v>3</v>
      </c>
      <c r="Y32" s="83"/>
      <c r="Z32" s="292"/>
      <c r="AA32" s="292"/>
      <c r="AB32" s="292"/>
      <c r="AC32" s="723"/>
      <c r="AD32" s="723"/>
      <c r="AE32" s="723"/>
      <c r="AF32" s="100"/>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x14ac:dyDescent="0.25">
      <c r="A33" s="392" t="s">
        <v>35</v>
      </c>
      <c r="B33" s="393" t="s">
        <v>35</v>
      </c>
      <c r="C33" s="393" t="s">
        <v>35</v>
      </c>
      <c r="D33" s="393" t="s">
        <v>35</v>
      </c>
      <c r="E33" s="393" t="s">
        <v>35</v>
      </c>
      <c r="F33" s="393" t="s">
        <v>35</v>
      </c>
      <c r="G33" s="393" t="s">
        <v>35</v>
      </c>
      <c r="H33" s="393" t="s">
        <v>35</v>
      </c>
      <c r="I33" s="393" t="s">
        <v>35</v>
      </c>
      <c r="J33" s="393" t="s">
        <v>35</v>
      </c>
      <c r="K33" s="393" t="s">
        <v>35</v>
      </c>
      <c r="L33" s="393" t="s">
        <v>35</v>
      </c>
      <c r="M33" s="393" t="s">
        <v>35</v>
      </c>
      <c r="N33" s="393" t="s">
        <v>35</v>
      </c>
      <c r="O33" s="393" t="s">
        <v>35</v>
      </c>
      <c r="P33" s="393" t="s">
        <v>35</v>
      </c>
      <c r="Q33" s="393" t="s">
        <v>35</v>
      </c>
      <c r="R33" s="397">
        <v>43878</v>
      </c>
      <c r="S33" s="395"/>
      <c r="T33" s="395"/>
      <c r="U33" s="395">
        <v>43882</v>
      </c>
      <c r="V33" s="395"/>
      <c r="W33" s="396"/>
      <c r="X33" s="4">
        <v>1</v>
      </c>
      <c r="Y33" s="83"/>
      <c r="Z33" s="292"/>
      <c r="AA33" s="292"/>
      <c r="AB33" s="292"/>
      <c r="AC33" s="723"/>
      <c r="AD33" s="723"/>
      <c r="AE33" s="723"/>
      <c r="AF33" s="100"/>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x14ac:dyDescent="0.25">
      <c r="A34" s="392" t="s">
        <v>51</v>
      </c>
      <c r="B34" s="393" t="s">
        <v>51</v>
      </c>
      <c r="C34" s="393" t="s">
        <v>51</v>
      </c>
      <c r="D34" s="393" t="s">
        <v>51</v>
      </c>
      <c r="E34" s="393" t="s">
        <v>51</v>
      </c>
      <c r="F34" s="393" t="s">
        <v>51</v>
      </c>
      <c r="G34" s="393" t="s">
        <v>51</v>
      </c>
      <c r="H34" s="393" t="s">
        <v>51</v>
      </c>
      <c r="I34" s="393" t="s">
        <v>51</v>
      </c>
      <c r="J34" s="393" t="s">
        <v>51</v>
      </c>
      <c r="K34" s="393" t="s">
        <v>51</v>
      </c>
      <c r="L34" s="393" t="s">
        <v>51</v>
      </c>
      <c r="M34" s="393" t="s">
        <v>51</v>
      </c>
      <c r="N34" s="393" t="s">
        <v>51</v>
      </c>
      <c r="O34" s="393" t="s">
        <v>51</v>
      </c>
      <c r="P34" s="393" t="s">
        <v>51</v>
      </c>
      <c r="Q34" s="393" t="s">
        <v>51</v>
      </c>
      <c r="R34" s="397">
        <v>43930</v>
      </c>
      <c r="S34" s="395"/>
      <c r="T34" s="395"/>
      <c r="U34" s="395">
        <v>43935</v>
      </c>
      <c r="V34" s="395"/>
      <c r="W34" s="396"/>
      <c r="X34" s="83"/>
      <c r="Y34" s="83"/>
      <c r="Z34" s="292"/>
      <c r="AA34" s="292"/>
      <c r="AB34" s="292"/>
      <c r="AC34" s="723"/>
      <c r="AD34" s="723"/>
      <c r="AE34" s="723"/>
      <c r="AF34" s="100"/>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x14ac:dyDescent="0.25">
      <c r="A35" s="392" t="s">
        <v>52</v>
      </c>
      <c r="B35" s="393" t="s">
        <v>52</v>
      </c>
      <c r="C35" s="393" t="s">
        <v>52</v>
      </c>
      <c r="D35" s="393" t="s">
        <v>52</v>
      </c>
      <c r="E35" s="393" t="s">
        <v>52</v>
      </c>
      <c r="F35" s="393" t="s">
        <v>52</v>
      </c>
      <c r="G35" s="393" t="s">
        <v>52</v>
      </c>
      <c r="H35" s="393" t="s">
        <v>52</v>
      </c>
      <c r="I35" s="393" t="s">
        <v>52</v>
      </c>
      <c r="J35" s="393" t="s">
        <v>52</v>
      </c>
      <c r="K35" s="393" t="s">
        <v>52</v>
      </c>
      <c r="L35" s="393" t="s">
        <v>52</v>
      </c>
      <c r="M35" s="393" t="s">
        <v>52</v>
      </c>
      <c r="N35" s="393" t="s">
        <v>52</v>
      </c>
      <c r="O35" s="393" t="s">
        <v>52</v>
      </c>
      <c r="P35" s="393" t="s">
        <v>52</v>
      </c>
      <c r="Q35" s="393" t="s">
        <v>52</v>
      </c>
      <c r="R35" s="397">
        <v>44013</v>
      </c>
      <c r="S35" s="395"/>
      <c r="T35" s="395"/>
      <c r="U35" s="395">
        <v>44074</v>
      </c>
      <c r="V35" s="395"/>
      <c r="W35" s="396"/>
      <c r="X35" s="83"/>
      <c r="Y35" s="83"/>
      <c r="Z35" s="292"/>
      <c r="AA35" s="292"/>
      <c r="AB35" s="292"/>
      <c r="AC35" s="723"/>
      <c r="AD35" s="723"/>
      <c r="AE35" s="723"/>
      <c r="AF35" s="100"/>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0" x14ac:dyDescent="0.25">
      <c r="A36" s="393" t="s">
        <v>53</v>
      </c>
      <c r="B36" s="393" t="s">
        <v>53</v>
      </c>
      <c r="C36" s="393" t="s">
        <v>53</v>
      </c>
      <c r="D36" s="393" t="s">
        <v>53</v>
      </c>
      <c r="E36" s="393" t="s">
        <v>53</v>
      </c>
      <c r="F36" s="393" t="s">
        <v>53</v>
      </c>
      <c r="G36" s="393" t="s">
        <v>53</v>
      </c>
      <c r="H36" s="393" t="s">
        <v>53</v>
      </c>
      <c r="I36" s="393" t="s">
        <v>53</v>
      </c>
      <c r="J36" s="393" t="s">
        <v>53</v>
      </c>
      <c r="K36" s="393" t="s">
        <v>53</v>
      </c>
      <c r="L36" s="393" t="s">
        <v>53</v>
      </c>
      <c r="M36" s="393" t="s">
        <v>53</v>
      </c>
      <c r="N36" s="393" t="s">
        <v>53</v>
      </c>
      <c r="O36" s="393" t="s">
        <v>53</v>
      </c>
      <c r="P36" s="393" t="s">
        <v>53</v>
      </c>
      <c r="Q36" s="394" t="s">
        <v>53</v>
      </c>
      <c r="R36" s="395">
        <v>44135</v>
      </c>
      <c r="S36" s="474"/>
      <c r="T36" s="474"/>
      <c r="U36" s="395">
        <v>44137</v>
      </c>
      <c r="V36" s="474"/>
      <c r="W36" s="475"/>
      <c r="X36" s="94"/>
      <c r="Y36" s="94"/>
      <c r="Z36" s="292"/>
      <c r="AA36" s="292"/>
      <c r="AB36" s="292"/>
      <c r="AC36" s="723"/>
      <c r="AD36" s="723"/>
      <c r="AE36" s="723"/>
      <c r="AF36" s="100"/>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x14ac:dyDescent="0.25">
      <c r="A37" s="392" t="s">
        <v>50</v>
      </c>
      <c r="B37" s="393" t="s">
        <v>50</v>
      </c>
      <c r="C37" s="393" t="s">
        <v>50</v>
      </c>
      <c r="D37" s="393" t="s">
        <v>50</v>
      </c>
      <c r="E37" s="393" t="s">
        <v>50</v>
      </c>
      <c r="F37" s="393" t="s">
        <v>50</v>
      </c>
      <c r="G37" s="393" t="s">
        <v>50</v>
      </c>
      <c r="H37" s="393" t="s">
        <v>50</v>
      </c>
      <c r="I37" s="393" t="s">
        <v>50</v>
      </c>
      <c r="J37" s="393" t="s">
        <v>50</v>
      </c>
      <c r="K37" s="393" t="s">
        <v>50</v>
      </c>
      <c r="L37" s="393" t="s">
        <v>50</v>
      </c>
      <c r="M37" s="393" t="s">
        <v>50</v>
      </c>
      <c r="N37" s="393" t="s">
        <v>50</v>
      </c>
      <c r="O37" s="393" t="s">
        <v>50</v>
      </c>
      <c r="P37" s="393" t="s">
        <v>50</v>
      </c>
      <c r="Q37" s="393" t="s">
        <v>50</v>
      </c>
      <c r="R37" s="701">
        <v>44190</v>
      </c>
      <c r="S37" s="675"/>
      <c r="T37" s="675"/>
      <c r="U37" s="675">
        <v>44203</v>
      </c>
      <c r="V37" s="675"/>
      <c r="W37" s="676"/>
      <c r="X37" s="23"/>
      <c r="Y37" s="23"/>
      <c r="Z37" s="292"/>
      <c r="AA37" s="292"/>
      <c r="AB37" s="292"/>
      <c r="AC37" s="723"/>
      <c r="AD37" s="723"/>
      <c r="AE37" s="723"/>
      <c r="AF37" s="100"/>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0" x14ac:dyDescent="0.25">
      <c r="A38" s="35" t="s">
        <v>54</v>
      </c>
      <c r="B38" s="36"/>
      <c r="C38" s="36"/>
      <c r="D38" s="36"/>
      <c r="E38" s="36"/>
      <c r="F38" s="36"/>
      <c r="G38" s="36"/>
      <c r="H38" s="36"/>
      <c r="I38" s="36"/>
      <c r="J38" s="36"/>
      <c r="K38" s="36"/>
      <c r="L38" s="36"/>
      <c r="M38" s="36"/>
      <c r="N38" s="36"/>
      <c r="O38" s="36"/>
      <c r="P38" s="36"/>
      <c r="Q38" s="36"/>
      <c r="R38" s="37"/>
      <c r="S38" s="37"/>
      <c r="T38" s="37"/>
      <c r="U38" s="37"/>
      <c r="V38" s="37"/>
      <c r="W38" s="38"/>
      <c r="X38" s="241"/>
      <c r="Y38" s="94"/>
      <c r="Z38" s="94"/>
      <c r="AA38" s="94"/>
      <c r="AB38" s="94"/>
      <c r="AC38" s="94"/>
      <c r="AD38" s="9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row>
    <row r="39" spans="1:60"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row>
    <row r="40" spans="1:60" ht="18.75" x14ac:dyDescent="0.3">
      <c r="A40" s="20" t="s">
        <v>210</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row>
    <row r="41" spans="1:60" ht="408.75" customHeight="1" x14ac:dyDescent="0.25">
      <c r="A41" s="657" t="s">
        <v>679</v>
      </c>
      <c r="B41" s="417"/>
      <c r="C41" s="417"/>
      <c r="D41" s="417"/>
      <c r="E41" s="417"/>
      <c r="F41" s="417"/>
      <c r="G41" s="417"/>
      <c r="H41" s="417"/>
      <c r="I41" s="417"/>
      <c r="J41" s="417"/>
      <c r="K41" s="417"/>
      <c r="L41" s="417"/>
      <c r="M41" s="417"/>
      <c r="N41" s="417"/>
      <c r="O41" s="418"/>
      <c r="P41" s="26"/>
      <c r="Q41" s="26"/>
      <c r="R41" s="26"/>
      <c r="S41" s="26"/>
      <c r="T41" s="26"/>
      <c r="U41" s="26"/>
      <c r="V41" s="26"/>
      <c r="W41" s="26"/>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0"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row>
    <row r="43" spans="1:60"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row>
  </sheetData>
  <mergeCells count="217">
    <mergeCell ref="AB6:AK6"/>
    <mergeCell ref="AL21:AN21"/>
    <mergeCell ref="AO21:AR21"/>
    <mergeCell ref="AS21:AU21"/>
    <mergeCell ref="AL25:AN25"/>
    <mergeCell ref="AO25:AR25"/>
    <mergeCell ref="AS25:AU25"/>
    <mergeCell ref="AL22:AN22"/>
    <mergeCell ref="AO22:AR22"/>
    <mergeCell ref="AS22:AU22"/>
    <mergeCell ref="AL23:AN23"/>
    <mergeCell ref="AO23:AR23"/>
    <mergeCell ref="AS23:AU23"/>
    <mergeCell ref="AL24:AN24"/>
    <mergeCell ref="AO24:AR24"/>
    <mergeCell ref="AS24:AU24"/>
    <mergeCell ref="AL18:AN18"/>
    <mergeCell ref="AO18:AR18"/>
    <mergeCell ref="AS18:AU18"/>
    <mergeCell ref="AL19:AN19"/>
    <mergeCell ref="AO19:AR19"/>
    <mergeCell ref="AS19:AU19"/>
    <mergeCell ref="AL20:AN20"/>
    <mergeCell ref="AO20:AR20"/>
    <mergeCell ref="AS20:AU20"/>
    <mergeCell ref="AL15:AN15"/>
    <mergeCell ref="AO15:AR15"/>
    <mergeCell ref="AS15:AU15"/>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S14:AU14"/>
    <mergeCell ref="U24:X24"/>
    <mergeCell ref="Y24:AA24"/>
    <mergeCell ref="R19:T19"/>
    <mergeCell ref="U19:X19"/>
    <mergeCell ref="AC35:AE35"/>
    <mergeCell ref="AC36:AE36"/>
    <mergeCell ref="AC37:AE37"/>
    <mergeCell ref="AC30:AE30"/>
    <mergeCell ref="AC31:AE31"/>
    <mergeCell ref="AC32:AE32"/>
    <mergeCell ref="AC33:AE33"/>
    <mergeCell ref="AC34:AE34"/>
    <mergeCell ref="R32:T32"/>
    <mergeCell ref="AE20:AH20"/>
    <mergeCell ref="AB22:AD22"/>
    <mergeCell ref="AE22:AH22"/>
    <mergeCell ref="R33:T33"/>
    <mergeCell ref="U33:W33"/>
    <mergeCell ref="U36:W36"/>
    <mergeCell ref="Y16:AA16"/>
    <mergeCell ref="R17:T17"/>
    <mergeCell ref="U17:X17"/>
    <mergeCell ref="Y17:AA17"/>
    <mergeCell ref="A37:Q37"/>
    <mergeCell ref="R37:T37"/>
    <mergeCell ref="U37:W37"/>
    <mergeCell ref="BD2:BF2"/>
    <mergeCell ref="BD3:BD5"/>
    <mergeCell ref="X29:Z29"/>
    <mergeCell ref="AA29:AC29"/>
    <mergeCell ref="R25:T25"/>
    <mergeCell ref="U25:X25"/>
    <mergeCell ref="Y25:AA25"/>
    <mergeCell ref="R22:T22"/>
    <mergeCell ref="U22:X22"/>
    <mergeCell ref="Y22:AA22"/>
    <mergeCell ref="R18:T18"/>
    <mergeCell ref="U18:X18"/>
    <mergeCell ref="Y18:AA18"/>
    <mergeCell ref="R23:T23"/>
    <mergeCell ref="U23:X23"/>
    <mergeCell ref="Y23:AA23"/>
    <mergeCell ref="R24:T24"/>
    <mergeCell ref="A20:Q20"/>
    <mergeCell ref="AE19:AH19"/>
    <mergeCell ref="AI19:AK19"/>
    <mergeCell ref="AB20:AD20"/>
    <mergeCell ref="AO2:AS2"/>
    <mergeCell ref="AT2:AW2"/>
    <mergeCell ref="A15:Q15"/>
    <mergeCell ref="A14:Q14"/>
    <mergeCell ref="A11:Q11"/>
    <mergeCell ref="A10:Q10"/>
    <mergeCell ref="R10:T10"/>
    <mergeCell ref="R14:T14"/>
    <mergeCell ref="U10:X10"/>
    <mergeCell ref="Y10:AA10"/>
    <mergeCell ref="R11:T11"/>
    <mergeCell ref="U11:X11"/>
    <mergeCell ref="Y11:AA11"/>
    <mergeCell ref="R12:T12"/>
    <mergeCell ref="U12:X12"/>
    <mergeCell ref="Y12:AA12"/>
    <mergeCell ref="R13:T13"/>
    <mergeCell ref="U13:X13"/>
    <mergeCell ref="Y13:AA13"/>
    <mergeCell ref="U14:X14"/>
    <mergeCell ref="A32:Q32"/>
    <mergeCell ref="A19:Q19"/>
    <mergeCell ref="A21:Q21"/>
    <mergeCell ref="AK2:AN2"/>
    <mergeCell ref="X2:AA2"/>
    <mergeCell ref="B2:F2"/>
    <mergeCell ref="G2:J2"/>
    <mergeCell ref="K2:N2"/>
    <mergeCell ref="Y19:AA19"/>
    <mergeCell ref="R20:T20"/>
    <mergeCell ref="U20:X20"/>
    <mergeCell ref="Y20:AA20"/>
    <mergeCell ref="R21:T21"/>
    <mergeCell ref="U21:X21"/>
    <mergeCell ref="Y21:AA21"/>
    <mergeCell ref="Y14:AA14"/>
    <mergeCell ref="R15:T15"/>
    <mergeCell ref="U15:X15"/>
    <mergeCell ref="Y15:AA15"/>
    <mergeCell ref="R16:T16"/>
    <mergeCell ref="U16:X16"/>
    <mergeCell ref="U32:W32"/>
    <mergeCell ref="AE14:AH14"/>
    <mergeCell ref="AI14:AK14"/>
    <mergeCell ref="A33:Q33"/>
    <mergeCell ref="A34:Q34"/>
    <mergeCell ref="R34:T34"/>
    <mergeCell ref="U34:W34"/>
    <mergeCell ref="A41:O41"/>
    <mergeCell ref="A13:Q13"/>
    <mergeCell ref="A12:Q12"/>
    <mergeCell ref="A16:Q16"/>
    <mergeCell ref="A17:Q17"/>
    <mergeCell ref="A25:Q25"/>
    <mergeCell ref="R30:T30"/>
    <mergeCell ref="U30:W30"/>
    <mergeCell ref="A26:AU26"/>
    <mergeCell ref="A28:Q29"/>
    <mergeCell ref="R28:W28"/>
    <mergeCell ref="R29:T29"/>
    <mergeCell ref="U29:W29"/>
    <mergeCell ref="X28:AC28"/>
    <mergeCell ref="A30:Q30"/>
    <mergeCell ref="AB25:AD25"/>
    <mergeCell ref="AE25:AH25"/>
    <mergeCell ref="AI25:AK25"/>
    <mergeCell ref="A18:Q18"/>
    <mergeCell ref="AB14:AD14"/>
    <mergeCell ref="A36:Q36"/>
    <mergeCell ref="R36:T36"/>
    <mergeCell ref="A24:Q24"/>
    <mergeCell ref="A22:Q22"/>
    <mergeCell ref="A23:Q23"/>
    <mergeCell ref="AB15:AD15"/>
    <mergeCell ref="AE15:AH15"/>
    <mergeCell ref="AI15:AK15"/>
    <mergeCell ref="AB23:AD23"/>
    <mergeCell ref="AE23:AH23"/>
    <mergeCell ref="AI23:AK23"/>
    <mergeCell ref="AB24:AD24"/>
    <mergeCell ref="AE24:AH24"/>
    <mergeCell ref="AI24:AK24"/>
    <mergeCell ref="AB19:AD19"/>
    <mergeCell ref="A35:Q35"/>
    <mergeCell ref="R35:T35"/>
    <mergeCell ref="U35:W35"/>
    <mergeCell ref="A31:Q31"/>
    <mergeCell ref="R31:T31"/>
    <mergeCell ref="U31:W31"/>
    <mergeCell ref="AI22:AK22"/>
    <mergeCell ref="AB16:AD16"/>
    <mergeCell ref="AE16:AH16"/>
    <mergeCell ref="B1:BB1"/>
    <mergeCell ref="O2:S2"/>
    <mergeCell ref="T2:W2"/>
    <mergeCell ref="AB2:AF2"/>
    <mergeCell ref="AG2:AJ2"/>
    <mergeCell ref="AX2:BB2"/>
    <mergeCell ref="AB13:AD13"/>
    <mergeCell ref="AE13:AH13"/>
    <mergeCell ref="AI13:AK13"/>
    <mergeCell ref="AB10:AD10"/>
    <mergeCell ref="AE10:AH10"/>
    <mergeCell ref="AI10:AK10"/>
    <mergeCell ref="AB11:AD11"/>
    <mergeCell ref="AE11:AH11"/>
    <mergeCell ref="AI11:AK11"/>
    <mergeCell ref="AB12:AD12"/>
    <mergeCell ref="AE12:AH12"/>
    <mergeCell ref="AI12:AK12"/>
    <mergeCell ref="AL10:AN10"/>
    <mergeCell ref="AO10:AR10"/>
    <mergeCell ref="AS10:AU10"/>
    <mergeCell ref="AL11:AN11"/>
    <mergeCell ref="AO11:AR11"/>
    <mergeCell ref="AS11:AU11"/>
    <mergeCell ref="AI16:AK16"/>
    <mergeCell ref="AB17:AD17"/>
    <mergeCell ref="AE17:AH17"/>
    <mergeCell ref="AI17:AK17"/>
    <mergeCell ref="AB18:AD18"/>
    <mergeCell ref="AE18:AH18"/>
    <mergeCell ref="AI18:AK18"/>
    <mergeCell ref="AI20:AK20"/>
    <mergeCell ref="AB21:AD21"/>
    <mergeCell ref="AE21:AH21"/>
    <mergeCell ref="AI21:AK21"/>
  </mergeCells>
  <hyperlinks>
    <hyperlink ref="A1" location="'Praznici 2020.'!A1" display="Slovačka" xr:uid="{26969DFB-57CD-4B50-914B-FFD54407EE26}"/>
  </hyperlink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I39"/>
  <sheetViews>
    <sheetView zoomScale="90" zoomScaleNormal="90" workbookViewId="0"/>
  </sheetViews>
  <sheetFormatPr defaultRowHeight="15" x14ac:dyDescent="0.25"/>
  <cols>
    <col min="1" max="1" width="18.42578125" customWidth="1"/>
    <col min="2" max="54" width="3.7109375" customWidth="1"/>
    <col min="55" max="55" width="4.42578125" customWidth="1"/>
    <col min="56" max="57" width="3.85546875" customWidth="1"/>
    <col min="58" max="58" width="5" customWidth="1"/>
    <col min="59" max="59" width="4.7109375" customWidth="1"/>
  </cols>
  <sheetData>
    <row r="1" spans="1:61" ht="18" customHeight="1" x14ac:dyDescent="0.25">
      <c r="A1" s="319" t="s">
        <v>362</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c r="BI3" s="24"/>
    </row>
    <row r="4" spans="1:61" x14ac:dyDescent="0.25">
      <c r="A4" s="191" t="s">
        <v>13</v>
      </c>
      <c r="B4" s="6"/>
      <c r="C4" s="6"/>
      <c r="D4" s="2"/>
      <c r="E4" s="2"/>
      <c r="F4" s="2"/>
      <c r="G4" s="2"/>
      <c r="H4" s="2"/>
      <c r="I4" s="7"/>
      <c r="J4" s="2"/>
      <c r="K4" s="7"/>
      <c r="L4" s="2"/>
      <c r="M4" s="2"/>
      <c r="N4" s="2"/>
      <c r="O4" s="2"/>
      <c r="P4" s="2"/>
      <c r="Q4" s="2"/>
      <c r="R4" s="2"/>
      <c r="S4" s="6"/>
      <c r="T4" s="7"/>
      <c r="U4" s="2"/>
      <c r="V4" s="2"/>
      <c r="W4" s="2"/>
      <c r="X4" s="2"/>
      <c r="Y4" s="7"/>
      <c r="Z4" s="2"/>
      <c r="AA4" s="2"/>
      <c r="AB4" s="2"/>
      <c r="AC4" s="2"/>
      <c r="AD4" s="2"/>
      <c r="AE4" s="2"/>
      <c r="AF4" s="2"/>
      <c r="AG4" s="2"/>
      <c r="AH4" s="2"/>
      <c r="AI4" s="2"/>
      <c r="AJ4" s="2"/>
      <c r="AK4" s="2"/>
      <c r="AL4" s="2"/>
      <c r="AM4" s="2"/>
      <c r="AN4" s="2"/>
      <c r="AO4" s="2"/>
      <c r="AP4" s="2"/>
      <c r="AQ4" s="2"/>
      <c r="AR4" s="2"/>
      <c r="AS4" s="2"/>
      <c r="AT4" s="6"/>
      <c r="AU4" s="2"/>
      <c r="AV4" s="2"/>
      <c r="AW4" s="2"/>
      <c r="AX4" s="2"/>
      <c r="AY4" s="2"/>
      <c r="AZ4" s="2"/>
      <c r="BA4" s="2"/>
      <c r="BB4" s="2"/>
      <c r="BC4" s="24"/>
      <c r="BD4" s="424"/>
      <c r="BE4" s="7"/>
      <c r="BF4" s="25" t="s">
        <v>37</v>
      </c>
      <c r="BG4" s="25"/>
      <c r="BH4" s="24"/>
      <c r="BI4" s="24"/>
    </row>
    <row r="5" spans="1:61" x14ac:dyDescent="0.25">
      <c r="A5" s="191"/>
      <c r="B5" s="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4"/>
      <c r="BD5" s="424"/>
      <c r="BE5" s="4"/>
      <c r="BF5" s="25" t="s">
        <v>39</v>
      </c>
      <c r="BG5" s="25"/>
      <c r="BH5" s="24"/>
      <c r="BI5" s="24"/>
    </row>
    <row r="6" spans="1:61" x14ac:dyDescent="0.25">
      <c r="A6" s="187" t="s">
        <v>12</v>
      </c>
      <c r="B6" s="287"/>
      <c r="C6" s="287"/>
      <c r="D6" s="11"/>
      <c r="E6" s="11"/>
      <c r="F6" s="11"/>
      <c r="G6" s="11"/>
      <c r="H6" s="11"/>
      <c r="I6" s="287"/>
      <c r="J6" s="287"/>
      <c r="K6" s="11"/>
      <c r="L6" s="11"/>
      <c r="M6" s="11"/>
      <c r="N6" s="11"/>
      <c r="O6" s="11"/>
      <c r="P6" s="287"/>
      <c r="Q6" s="287"/>
      <c r="R6" s="11"/>
      <c r="S6" s="11"/>
      <c r="T6" s="11"/>
      <c r="U6" s="11"/>
      <c r="V6" s="11"/>
      <c r="W6" s="353"/>
      <c r="X6" s="350"/>
      <c r="Y6" s="350"/>
      <c r="Z6" s="350"/>
      <c r="AA6" s="350"/>
      <c r="AB6" s="350"/>
      <c r="AC6" s="350"/>
      <c r="AD6" s="350"/>
      <c r="AE6" s="350"/>
      <c r="AF6" s="350"/>
      <c r="AG6" s="350"/>
      <c r="AH6" s="350"/>
      <c r="AI6" s="350"/>
      <c r="AJ6" s="350"/>
      <c r="AK6" s="351"/>
      <c r="AL6" s="11"/>
      <c r="AM6" s="11"/>
      <c r="AN6" s="11"/>
      <c r="AO6" s="11"/>
      <c r="AP6" s="11"/>
      <c r="AQ6" s="11"/>
      <c r="AR6" s="11"/>
      <c r="AS6" s="11"/>
      <c r="AT6" s="11"/>
      <c r="AU6" s="11"/>
      <c r="AV6" s="11"/>
      <c r="AW6" s="11"/>
      <c r="AX6" s="11"/>
      <c r="AY6" s="11"/>
      <c r="AZ6" s="11"/>
      <c r="BA6" s="11"/>
      <c r="BB6" s="287"/>
      <c r="BC6" s="24"/>
      <c r="BD6" s="24"/>
      <c r="BE6" s="24"/>
      <c r="BF6" s="24"/>
      <c r="BG6" s="24"/>
      <c r="BH6" s="24"/>
      <c r="BI6" s="24"/>
    </row>
    <row r="7" spans="1:61" ht="15" customHeight="1" thickBot="1" x14ac:dyDescent="0.3">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row>
    <row r="8" spans="1:61" ht="15" customHeight="1" x14ac:dyDescent="0.25">
      <c r="A8" s="442" t="s">
        <v>47</v>
      </c>
      <c r="B8" s="442"/>
      <c r="C8" s="442"/>
      <c r="D8" s="442"/>
      <c r="E8" s="442"/>
      <c r="F8" s="442"/>
      <c r="G8" s="442"/>
      <c r="H8" s="442"/>
      <c r="I8" s="442"/>
      <c r="J8" s="442"/>
      <c r="K8" s="442"/>
      <c r="L8" s="442"/>
      <c r="M8" s="442"/>
      <c r="N8" s="442"/>
      <c r="O8" s="442"/>
      <c r="P8" s="442"/>
      <c r="Q8" s="442"/>
      <c r="R8" s="456" t="s">
        <v>492</v>
      </c>
      <c r="S8" s="440"/>
      <c r="T8" s="440"/>
      <c r="U8" s="440" t="s">
        <v>55</v>
      </c>
      <c r="V8" s="440"/>
      <c r="W8" s="440"/>
      <c r="X8" s="440"/>
      <c r="Y8" s="440" t="s">
        <v>56</v>
      </c>
      <c r="Z8" s="440"/>
      <c r="AA8" s="440"/>
      <c r="AB8" s="724" t="s">
        <v>522</v>
      </c>
      <c r="AC8" s="725"/>
      <c r="AD8" s="725"/>
      <c r="AE8" s="725" t="s">
        <v>55</v>
      </c>
      <c r="AF8" s="725"/>
      <c r="AG8" s="725"/>
      <c r="AH8" s="725"/>
      <c r="AI8" s="725" t="s">
        <v>56</v>
      </c>
      <c r="AJ8" s="725"/>
      <c r="AK8" s="727"/>
      <c r="AL8" s="440" t="s">
        <v>594</v>
      </c>
      <c r="AM8" s="440"/>
      <c r="AN8" s="440"/>
      <c r="AO8" s="440" t="s">
        <v>55</v>
      </c>
      <c r="AP8" s="440"/>
      <c r="AQ8" s="440"/>
      <c r="AR8" s="440"/>
      <c r="AS8" s="440" t="s">
        <v>56</v>
      </c>
      <c r="AT8" s="440"/>
      <c r="AU8" s="441"/>
      <c r="AV8" s="24"/>
      <c r="AW8" s="24"/>
      <c r="AX8" s="24"/>
      <c r="AY8" s="24"/>
      <c r="AZ8" s="24"/>
      <c r="BA8" s="24"/>
      <c r="BB8" s="24"/>
      <c r="BC8" s="24"/>
      <c r="BD8" s="24"/>
      <c r="BE8" s="24"/>
      <c r="BF8" s="24"/>
      <c r="BG8" s="24"/>
      <c r="BH8" s="24"/>
      <c r="BI8" s="24"/>
    </row>
    <row r="9" spans="1:61" x14ac:dyDescent="0.25">
      <c r="A9" s="495"/>
      <c r="B9" s="495"/>
      <c r="C9" s="495"/>
      <c r="D9" s="495"/>
      <c r="E9" s="495"/>
      <c r="F9" s="495"/>
      <c r="G9" s="495"/>
      <c r="H9" s="495"/>
      <c r="I9" s="495"/>
      <c r="J9" s="495"/>
      <c r="K9" s="495"/>
      <c r="L9" s="495"/>
      <c r="M9" s="495"/>
      <c r="N9" s="495"/>
      <c r="O9" s="495"/>
      <c r="P9" s="495"/>
      <c r="Q9" s="495"/>
      <c r="R9" s="494"/>
      <c r="S9" s="495"/>
      <c r="T9" s="495"/>
      <c r="U9" s="495"/>
      <c r="V9" s="495"/>
      <c r="W9" s="495"/>
      <c r="X9" s="495"/>
      <c r="Y9" s="495"/>
      <c r="Z9" s="495"/>
      <c r="AA9" s="495"/>
      <c r="AB9" s="726"/>
      <c r="AC9" s="495"/>
      <c r="AD9" s="495"/>
      <c r="AE9" s="495"/>
      <c r="AF9" s="495"/>
      <c r="AG9" s="495"/>
      <c r="AH9" s="495"/>
      <c r="AI9" s="495"/>
      <c r="AJ9" s="495"/>
      <c r="AK9" s="728"/>
      <c r="AL9" s="495"/>
      <c r="AM9" s="495"/>
      <c r="AN9" s="495"/>
      <c r="AO9" s="495"/>
      <c r="AP9" s="495"/>
      <c r="AQ9" s="495"/>
      <c r="AR9" s="495"/>
      <c r="AS9" s="495"/>
      <c r="AT9" s="495"/>
      <c r="AU9" s="496"/>
      <c r="AV9" s="24"/>
      <c r="AW9" s="24"/>
      <c r="AX9" s="24"/>
      <c r="AY9" s="24"/>
      <c r="AZ9" s="24"/>
      <c r="BA9" s="24"/>
      <c r="BB9" s="24"/>
      <c r="BC9" s="24"/>
      <c r="BD9" s="24"/>
      <c r="BE9" s="24"/>
      <c r="BF9" s="24"/>
      <c r="BG9" s="24"/>
      <c r="BH9" s="24"/>
      <c r="BI9" s="24"/>
    </row>
    <row r="10" spans="1:61" x14ac:dyDescent="0.25">
      <c r="A10" s="403" t="s">
        <v>75</v>
      </c>
      <c r="B10" s="404" t="s">
        <v>75</v>
      </c>
      <c r="C10" s="404" t="s">
        <v>75</v>
      </c>
      <c r="D10" s="404" t="s">
        <v>75</v>
      </c>
      <c r="E10" s="404" t="s">
        <v>75</v>
      </c>
      <c r="F10" s="404" t="s">
        <v>75</v>
      </c>
      <c r="G10" s="404" t="s">
        <v>75</v>
      </c>
      <c r="H10" s="404" t="s">
        <v>75</v>
      </c>
      <c r="I10" s="404" t="s">
        <v>75</v>
      </c>
      <c r="J10" s="404" t="s">
        <v>75</v>
      </c>
      <c r="K10" s="404" t="s">
        <v>75</v>
      </c>
      <c r="L10" s="404" t="s">
        <v>75</v>
      </c>
      <c r="M10" s="404" t="s">
        <v>75</v>
      </c>
      <c r="N10" s="404" t="s">
        <v>75</v>
      </c>
      <c r="O10" s="404" t="s">
        <v>75</v>
      </c>
      <c r="P10" s="404" t="s">
        <v>75</v>
      </c>
      <c r="Q10" s="404" t="s">
        <v>75</v>
      </c>
      <c r="R10" s="414">
        <v>43466</v>
      </c>
      <c r="S10" s="415">
        <v>42370</v>
      </c>
      <c r="T10" s="415">
        <v>42370</v>
      </c>
      <c r="U10" s="399" t="s">
        <v>63</v>
      </c>
      <c r="V10" s="399" t="s">
        <v>60</v>
      </c>
      <c r="W10" s="399" t="s">
        <v>60</v>
      </c>
      <c r="X10" s="399" t="s">
        <v>60</v>
      </c>
      <c r="Y10" s="399">
        <f>WEEKNUM(R10,2)</f>
        <v>1</v>
      </c>
      <c r="Z10" s="399"/>
      <c r="AA10" s="399"/>
      <c r="AB10" s="432">
        <v>43831</v>
      </c>
      <c r="AC10" s="415">
        <v>42370</v>
      </c>
      <c r="AD10" s="415">
        <v>42370</v>
      </c>
      <c r="AE10" s="399" t="s">
        <v>57</v>
      </c>
      <c r="AF10" s="399" t="s">
        <v>60</v>
      </c>
      <c r="AG10" s="399" t="s">
        <v>60</v>
      </c>
      <c r="AH10" s="399" t="s">
        <v>60</v>
      </c>
      <c r="AI10" s="399">
        <f>WEEKNUM(AB10,2)</f>
        <v>1</v>
      </c>
      <c r="AJ10" s="399"/>
      <c r="AK10" s="433"/>
      <c r="AL10" s="415">
        <v>44197</v>
      </c>
      <c r="AM10" s="415"/>
      <c r="AN10" s="415"/>
      <c r="AO10" s="399" t="s">
        <v>62</v>
      </c>
      <c r="AP10" s="399"/>
      <c r="AQ10" s="399"/>
      <c r="AR10" s="399"/>
      <c r="AS10" s="399">
        <f>WEEKNUM(AL10,2)</f>
        <v>1</v>
      </c>
      <c r="AT10" s="399"/>
      <c r="AU10" s="446"/>
      <c r="AV10" s="24"/>
      <c r="AW10" s="24"/>
      <c r="AX10" s="24"/>
      <c r="AY10" s="24"/>
      <c r="AZ10" s="24"/>
      <c r="BA10" s="24"/>
      <c r="BB10" s="24"/>
      <c r="BC10" s="24"/>
      <c r="BD10" s="24"/>
      <c r="BE10" s="24"/>
      <c r="BF10" s="24"/>
      <c r="BG10" s="24"/>
      <c r="BH10" s="24"/>
      <c r="BI10" s="24"/>
    </row>
    <row r="11" spans="1:61" x14ac:dyDescent="0.25">
      <c r="A11" s="392" t="s">
        <v>75</v>
      </c>
      <c r="B11" s="393" t="s">
        <v>75</v>
      </c>
      <c r="C11" s="393" t="s">
        <v>75</v>
      </c>
      <c r="D11" s="393" t="s">
        <v>75</v>
      </c>
      <c r="E11" s="393" t="s">
        <v>75</v>
      </c>
      <c r="F11" s="393" t="s">
        <v>75</v>
      </c>
      <c r="G11" s="393" t="s">
        <v>75</v>
      </c>
      <c r="H11" s="393" t="s">
        <v>75</v>
      </c>
      <c r="I11" s="393" t="s">
        <v>75</v>
      </c>
      <c r="J11" s="393" t="s">
        <v>75</v>
      </c>
      <c r="K11" s="393" t="s">
        <v>75</v>
      </c>
      <c r="L11" s="393" t="s">
        <v>75</v>
      </c>
      <c r="M11" s="393" t="s">
        <v>75</v>
      </c>
      <c r="N11" s="393" t="s">
        <v>75</v>
      </c>
      <c r="O11" s="393" t="s">
        <v>75</v>
      </c>
      <c r="P11" s="393" t="s">
        <v>75</v>
      </c>
      <c r="Q11" s="393" t="s">
        <v>75</v>
      </c>
      <c r="R11" s="397">
        <v>43467</v>
      </c>
      <c r="S11" s="395">
        <v>42371</v>
      </c>
      <c r="T11" s="395">
        <v>42371</v>
      </c>
      <c r="U11" s="399" t="s">
        <v>57</v>
      </c>
      <c r="V11" s="399" t="s">
        <v>60</v>
      </c>
      <c r="W11" s="399" t="s">
        <v>60</v>
      </c>
      <c r="X11" s="399" t="s">
        <v>60</v>
      </c>
      <c r="Y11" s="399">
        <f t="shared" ref="Y11:Y24" si="0">WEEKNUM(R11,2)</f>
        <v>1</v>
      </c>
      <c r="Z11" s="399"/>
      <c r="AA11" s="399"/>
      <c r="AB11" s="434">
        <v>43832</v>
      </c>
      <c r="AC11" s="395">
        <v>42371</v>
      </c>
      <c r="AD11" s="395">
        <v>42371</v>
      </c>
      <c r="AE11" s="399" t="s">
        <v>61</v>
      </c>
      <c r="AF11" s="399" t="s">
        <v>60</v>
      </c>
      <c r="AG11" s="399" t="s">
        <v>60</v>
      </c>
      <c r="AH11" s="399" t="s">
        <v>60</v>
      </c>
      <c r="AI11" s="399">
        <f t="shared" ref="AI11:AI24" si="1">WEEKNUM(AB11,2)</f>
        <v>1</v>
      </c>
      <c r="AJ11" s="399"/>
      <c r="AK11" s="433"/>
      <c r="AL11" s="415">
        <v>44198</v>
      </c>
      <c r="AM11" s="415"/>
      <c r="AN11" s="415"/>
      <c r="AO11" s="448" t="s">
        <v>58</v>
      </c>
      <c r="AP11" s="448"/>
      <c r="AQ11" s="448"/>
      <c r="AR11" s="448"/>
      <c r="AS11" s="399">
        <f t="shared" ref="AS11:AS24" si="2">WEEKNUM(AL11,2)</f>
        <v>1</v>
      </c>
      <c r="AT11" s="399"/>
      <c r="AU11" s="446"/>
      <c r="AV11" s="24"/>
      <c r="AW11" s="24"/>
      <c r="AX11" s="24"/>
      <c r="AY11" s="24"/>
      <c r="AZ11" s="24"/>
      <c r="BA11" s="24"/>
      <c r="BB11" s="24"/>
      <c r="BC11" s="24"/>
      <c r="BD11" s="24"/>
      <c r="BE11" s="24"/>
      <c r="BF11" s="24"/>
      <c r="BG11" s="24"/>
      <c r="BH11" s="24"/>
      <c r="BI11" s="24"/>
    </row>
    <row r="12" spans="1:61" x14ac:dyDescent="0.25">
      <c r="A12" s="392" t="s">
        <v>75</v>
      </c>
      <c r="B12" s="393" t="s">
        <v>75</v>
      </c>
      <c r="C12" s="393" t="s">
        <v>75</v>
      </c>
      <c r="D12" s="393" t="s">
        <v>75</v>
      </c>
      <c r="E12" s="393" t="s">
        <v>75</v>
      </c>
      <c r="F12" s="393" t="s">
        <v>75</v>
      </c>
      <c r="G12" s="393" t="s">
        <v>75</v>
      </c>
      <c r="H12" s="393" t="s">
        <v>75</v>
      </c>
      <c r="I12" s="393" t="s">
        <v>75</v>
      </c>
      <c r="J12" s="393" t="s">
        <v>75</v>
      </c>
      <c r="K12" s="393" t="s">
        <v>75</v>
      </c>
      <c r="L12" s="393" t="s">
        <v>75</v>
      </c>
      <c r="M12" s="393" t="s">
        <v>75</v>
      </c>
      <c r="N12" s="393" t="s">
        <v>75</v>
      </c>
      <c r="O12" s="393" t="s">
        <v>75</v>
      </c>
      <c r="P12" s="393" t="s">
        <v>75</v>
      </c>
      <c r="Q12" s="393" t="s">
        <v>75</v>
      </c>
      <c r="R12" s="397">
        <v>43468</v>
      </c>
      <c r="S12" s="395">
        <v>42372</v>
      </c>
      <c r="T12" s="395">
        <v>42372</v>
      </c>
      <c r="U12" s="399" t="s">
        <v>61</v>
      </c>
      <c r="V12" s="399" t="s">
        <v>60</v>
      </c>
      <c r="W12" s="399" t="s">
        <v>60</v>
      </c>
      <c r="X12" s="399" t="s">
        <v>60</v>
      </c>
      <c r="Y12" s="399">
        <f t="shared" si="0"/>
        <v>1</v>
      </c>
      <c r="Z12" s="399"/>
      <c r="AA12" s="399"/>
      <c r="AB12" s="432">
        <v>43833</v>
      </c>
      <c r="AC12" s="415">
        <v>42372</v>
      </c>
      <c r="AD12" s="415">
        <v>42372</v>
      </c>
      <c r="AE12" s="399" t="s">
        <v>62</v>
      </c>
      <c r="AF12" s="399" t="s">
        <v>60</v>
      </c>
      <c r="AG12" s="399" t="s">
        <v>60</v>
      </c>
      <c r="AH12" s="399" t="s">
        <v>60</v>
      </c>
      <c r="AI12" s="399">
        <f t="shared" si="1"/>
        <v>1</v>
      </c>
      <c r="AJ12" s="399"/>
      <c r="AK12" s="433"/>
      <c r="AL12" s="415">
        <v>44199</v>
      </c>
      <c r="AM12" s="415"/>
      <c r="AN12" s="415"/>
      <c r="AO12" s="448" t="s">
        <v>59</v>
      </c>
      <c r="AP12" s="448"/>
      <c r="AQ12" s="448"/>
      <c r="AR12" s="448"/>
      <c r="AS12" s="399">
        <f t="shared" si="2"/>
        <v>1</v>
      </c>
      <c r="AT12" s="399"/>
      <c r="AU12" s="446"/>
      <c r="AV12" s="24"/>
      <c r="AW12" s="24"/>
      <c r="AX12" s="24"/>
      <c r="AY12" s="24"/>
      <c r="AZ12" s="24"/>
      <c r="BA12" s="24"/>
      <c r="BB12" s="24"/>
      <c r="BC12" s="24"/>
      <c r="BD12" s="24"/>
      <c r="BE12" s="24"/>
      <c r="BF12" s="24"/>
      <c r="BG12" s="24"/>
      <c r="BH12" s="24"/>
      <c r="BI12" s="24"/>
    </row>
    <row r="13" spans="1:61" x14ac:dyDescent="0.25">
      <c r="A13" s="392" t="s">
        <v>75</v>
      </c>
      <c r="B13" s="393" t="s">
        <v>75</v>
      </c>
      <c r="C13" s="393" t="s">
        <v>75</v>
      </c>
      <c r="D13" s="393" t="s">
        <v>75</v>
      </c>
      <c r="E13" s="393" t="s">
        <v>75</v>
      </c>
      <c r="F13" s="393" t="s">
        <v>75</v>
      </c>
      <c r="G13" s="393" t="s">
        <v>75</v>
      </c>
      <c r="H13" s="393" t="s">
        <v>75</v>
      </c>
      <c r="I13" s="393" t="s">
        <v>75</v>
      </c>
      <c r="J13" s="393" t="s">
        <v>75</v>
      </c>
      <c r="K13" s="393" t="s">
        <v>75</v>
      </c>
      <c r="L13" s="393" t="s">
        <v>75</v>
      </c>
      <c r="M13" s="393" t="s">
        <v>75</v>
      </c>
      <c r="N13" s="393" t="s">
        <v>75</v>
      </c>
      <c r="O13" s="393" t="s">
        <v>75</v>
      </c>
      <c r="P13" s="393" t="s">
        <v>75</v>
      </c>
      <c r="Q13" s="393" t="s">
        <v>75</v>
      </c>
      <c r="R13" s="397">
        <v>43469</v>
      </c>
      <c r="S13" s="395">
        <v>42373</v>
      </c>
      <c r="T13" s="395">
        <v>42373</v>
      </c>
      <c r="U13" s="399" t="s">
        <v>62</v>
      </c>
      <c r="V13" s="399" t="s">
        <v>60</v>
      </c>
      <c r="W13" s="399" t="s">
        <v>60</v>
      </c>
      <c r="X13" s="399" t="s">
        <v>60</v>
      </c>
      <c r="Y13" s="399">
        <f t="shared" si="0"/>
        <v>1</v>
      </c>
      <c r="Z13" s="399"/>
      <c r="AA13" s="399"/>
      <c r="AB13" s="434">
        <v>43834</v>
      </c>
      <c r="AC13" s="395">
        <v>42373</v>
      </c>
      <c r="AD13" s="395">
        <v>42373</v>
      </c>
      <c r="AE13" s="448" t="s">
        <v>58</v>
      </c>
      <c r="AF13" s="448" t="s">
        <v>60</v>
      </c>
      <c r="AG13" s="448" t="s">
        <v>60</v>
      </c>
      <c r="AH13" s="448" t="s">
        <v>60</v>
      </c>
      <c r="AI13" s="399">
        <f t="shared" si="1"/>
        <v>1</v>
      </c>
      <c r="AJ13" s="399"/>
      <c r="AK13" s="433"/>
      <c r="AL13" s="415">
        <v>44200</v>
      </c>
      <c r="AM13" s="415"/>
      <c r="AN13" s="415"/>
      <c r="AO13" s="399" t="s">
        <v>60</v>
      </c>
      <c r="AP13" s="399"/>
      <c r="AQ13" s="399"/>
      <c r="AR13" s="399"/>
      <c r="AS13" s="399">
        <f t="shared" si="2"/>
        <v>2</v>
      </c>
      <c r="AT13" s="399"/>
      <c r="AU13" s="446"/>
      <c r="AV13" s="24"/>
      <c r="AW13" s="24"/>
      <c r="AX13" s="24"/>
      <c r="AY13" s="24"/>
      <c r="AZ13" s="24"/>
      <c r="BA13" s="24"/>
      <c r="BB13" s="24"/>
      <c r="BC13" s="24"/>
      <c r="BD13" s="24"/>
      <c r="BE13" s="24"/>
      <c r="BF13" s="24"/>
      <c r="BG13" s="24"/>
      <c r="BH13" s="24"/>
      <c r="BI13" s="24"/>
    </row>
    <row r="14" spans="1:61" x14ac:dyDescent="0.25">
      <c r="A14" s="392" t="s">
        <v>75</v>
      </c>
      <c r="B14" s="393" t="s">
        <v>75</v>
      </c>
      <c r="C14" s="393" t="s">
        <v>75</v>
      </c>
      <c r="D14" s="393" t="s">
        <v>75</v>
      </c>
      <c r="E14" s="393" t="s">
        <v>75</v>
      </c>
      <c r="F14" s="393" t="s">
        <v>75</v>
      </c>
      <c r="G14" s="393" t="s">
        <v>75</v>
      </c>
      <c r="H14" s="393" t="s">
        <v>75</v>
      </c>
      <c r="I14" s="393" t="s">
        <v>75</v>
      </c>
      <c r="J14" s="393" t="s">
        <v>75</v>
      </c>
      <c r="K14" s="393" t="s">
        <v>75</v>
      </c>
      <c r="L14" s="393" t="s">
        <v>75</v>
      </c>
      <c r="M14" s="393" t="s">
        <v>75</v>
      </c>
      <c r="N14" s="393" t="s">
        <v>75</v>
      </c>
      <c r="O14" s="393" t="s">
        <v>75</v>
      </c>
      <c r="P14" s="393" t="s">
        <v>75</v>
      </c>
      <c r="Q14" s="393" t="s">
        <v>75</v>
      </c>
      <c r="R14" s="397">
        <v>43470</v>
      </c>
      <c r="S14" s="395">
        <v>42374</v>
      </c>
      <c r="T14" s="395">
        <v>42374</v>
      </c>
      <c r="U14" s="448" t="s">
        <v>58</v>
      </c>
      <c r="V14" s="448"/>
      <c r="W14" s="448"/>
      <c r="X14" s="448"/>
      <c r="Y14" s="399">
        <f t="shared" si="0"/>
        <v>1</v>
      </c>
      <c r="Z14" s="399"/>
      <c r="AA14" s="399"/>
      <c r="AB14" s="432">
        <v>43835</v>
      </c>
      <c r="AC14" s="415">
        <v>42374</v>
      </c>
      <c r="AD14" s="415">
        <v>42374</v>
      </c>
      <c r="AE14" s="448" t="s">
        <v>59</v>
      </c>
      <c r="AF14" s="448" t="s">
        <v>60</v>
      </c>
      <c r="AG14" s="448" t="s">
        <v>60</v>
      </c>
      <c r="AH14" s="448" t="s">
        <v>60</v>
      </c>
      <c r="AI14" s="399">
        <f t="shared" si="1"/>
        <v>1</v>
      </c>
      <c r="AJ14" s="399"/>
      <c r="AK14" s="433"/>
      <c r="AL14" s="415">
        <v>44201</v>
      </c>
      <c r="AM14" s="415"/>
      <c r="AN14" s="415"/>
      <c r="AO14" s="399" t="s">
        <v>63</v>
      </c>
      <c r="AP14" s="399"/>
      <c r="AQ14" s="399"/>
      <c r="AR14" s="399"/>
      <c r="AS14" s="399">
        <f t="shared" si="2"/>
        <v>2</v>
      </c>
      <c r="AT14" s="399"/>
      <c r="AU14" s="446"/>
      <c r="AV14" s="24"/>
      <c r="AW14" s="24"/>
      <c r="AX14" s="24"/>
      <c r="AY14" s="24"/>
      <c r="AZ14" s="24"/>
      <c r="BA14" s="24"/>
      <c r="BB14" s="24"/>
      <c r="BC14" s="24"/>
      <c r="BD14" s="24"/>
      <c r="BE14" s="24"/>
      <c r="BF14" s="24"/>
      <c r="BG14" s="24"/>
      <c r="BH14" s="24"/>
      <c r="BI14" s="24"/>
    </row>
    <row r="15" spans="1:61" x14ac:dyDescent="0.25">
      <c r="A15" s="392" t="s">
        <v>75</v>
      </c>
      <c r="B15" s="393" t="s">
        <v>75</v>
      </c>
      <c r="C15" s="393" t="s">
        <v>75</v>
      </c>
      <c r="D15" s="393" t="s">
        <v>75</v>
      </c>
      <c r="E15" s="393" t="s">
        <v>75</v>
      </c>
      <c r="F15" s="393" t="s">
        <v>75</v>
      </c>
      <c r="G15" s="393" t="s">
        <v>75</v>
      </c>
      <c r="H15" s="393" t="s">
        <v>75</v>
      </c>
      <c r="I15" s="393" t="s">
        <v>75</v>
      </c>
      <c r="J15" s="393" t="s">
        <v>75</v>
      </c>
      <c r="K15" s="393" t="s">
        <v>75</v>
      </c>
      <c r="L15" s="393" t="s">
        <v>75</v>
      </c>
      <c r="M15" s="393" t="s">
        <v>75</v>
      </c>
      <c r="N15" s="393" t="s">
        <v>75</v>
      </c>
      <c r="O15" s="393" t="s">
        <v>75</v>
      </c>
      <c r="P15" s="393" t="s">
        <v>75</v>
      </c>
      <c r="Q15" s="393" t="s">
        <v>75</v>
      </c>
      <c r="R15" s="397">
        <v>43471</v>
      </c>
      <c r="S15" s="395">
        <v>42375</v>
      </c>
      <c r="T15" s="395">
        <v>42375</v>
      </c>
      <c r="U15" s="448" t="s">
        <v>59</v>
      </c>
      <c r="V15" s="448"/>
      <c r="W15" s="448"/>
      <c r="X15" s="448"/>
      <c r="Y15" s="399">
        <f t="shared" si="0"/>
        <v>1</v>
      </c>
      <c r="Z15" s="399"/>
      <c r="AA15" s="399"/>
      <c r="AB15" s="434">
        <v>43836</v>
      </c>
      <c r="AC15" s="395">
        <v>42375</v>
      </c>
      <c r="AD15" s="395">
        <v>42375</v>
      </c>
      <c r="AE15" s="399" t="s">
        <v>60</v>
      </c>
      <c r="AF15" s="399" t="s">
        <v>60</v>
      </c>
      <c r="AG15" s="399" t="s">
        <v>60</v>
      </c>
      <c r="AH15" s="399" t="s">
        <v>60</v>
      </c>
      <c r="AI15" s="399">
        <f t="shared" si="1"/>
        <v>2</v>
      </c>
      <c r="AJ15" s="399"/>
      <c r="AK15" s="433"/>
      <c r="AL15" s="415">
        <v>44202</v>
      </c>
      <c r="AM15" s="415"/>
      <c r="AN15" s="415"/>
      <c r="AO15" s="399" t="s">
        <v>57</v>
      </c>
      <c r="AP15" s="399"/>
      <c r="AQ15" s="399"/>
      <c r="AR15" s="399"/>
      <c r="AS15" s="399">
        <f t="shared" si="2"/>
        <v>2</v>
      </c>
      <c r="AT15" s="399"/>
      <c r="AU15" s="446"/>
      <c r="AV15" s="24"/>
      <c r="AW15" s="24"/>
      <c r="AX15" s="24"/>
      <c r="AY15" s="24"/>
      <c r="AZ15" s="24"/>
      <c r="BA15" s="24"/>
      <c r="BB15" s="24"/>
      <c r="BC15" s="24"/>
      <c r="BD15" s="24"/>
      <c r="BE15" s="24"/>
      <c r="BF15" s="24"/>
      <c r="BG15" s="24"/>
      <c r="BH15" s="24"/>
      <c r="BI15" s="24"/>
    </row>
    <row r="16" spans="1:61" x14ac:dyDescent="0.25">
      <c r="A16" s="392" t="s">
        <v>363</v>
      </c>
      <c r="B16" s="393" t="s">
        <v>363</v>
      </c>
      <c r="C16" s="393" t="s">
        <v>363</v>
      </c>
      <c r="D16" s="393" t="s">
        <v>363</v>
      </c>
      <c r="E16" s="393" t="s">
        <v>363</v>
      </c>
      <c r="F16" s="393" t="s">
        <v>363</v>
      </c>
      <c r="G16" s="393" t="s">
        <v>363</v>
      </c>
      <c r="H16" s="393" t="s">
        <v>363</v>
      </c>
      <c r="I16" s="393" t="s">
        <v>363</v>
      </c>
      <c r="J16" s="393" t="s">
        <v>363</v>
      </c>
      <c r="K16" s="393" t="s">
        <v>363</v>
      </c>
      <c r="L16" s="393" t="s">
        <v>363</v>
      </c>
      <c r="M16" s="393" t="s">
        <v>363</v>
      </c>
      <c r="N16" s="393" t="s">
        <v>363</v>
      </c>
      <c r="O16" s="393" t="s">
        <v>363</v>
      </c>
      <c r="P16" s="393" t="s">
        <v>363</v>
      </c>
      <c r="Q16" s="393" t="s">
        <v>363</v>
      </c>
      <c r="R16" s="397">
        <v>43472</v>
      </c>
      <c r="S16" s="395">
        <v>42375</v>
      </c>
      <c r="T16" s="395">
        <v>42375</v>
      </c>
      <c r="U16" s="399" t="s">
        <v>60</v>
      </c>
      <c r="V16" s="399" t="s">
        <v>60</v>
      </c>
      <c r="W16" s="399" t="s">
        <v>60</v>
      </c>
      <c r="X16" s="399" t="s">
        <v>60</v>
      </c>
      <c r="Y16" s="399">
        <f t="shared" si="0"/>
        <v>2</v>
      </c>
      <c r="Z16" s="399"/>
      <c r="AA16" s="399"/>
      <c r="AB16" s="432">
        <v>43837</v>
      </c>
      <c r="AC16" s="415">
        <v>42376</v>
      </c>
      <c r="AD16" s="415">
        <v>42376</v>
      </c>
      <c r="AE16" s="399" t="s">
        <v>63</v>
      </c>
      <c r="AF16" s="399" t="s">
        <v>60</v>
      </c>
      <c r="AG16" s="399" t="s">
        <v>60</v>
      </c>
      <c r="AH16" s="399" t="s">
        <v>60</v>
      </c>
      <c r="AI16" s="399">
        <f t="shared" si="1"/>
        <v>2</v>
      </c>
      <c r="AJ16" s="399"/>
      <c r="AK16" s="433"/>
      <c r="AL16" s="415">
        <v>44203</v>
      </c>
      <c r="AM16" s="415"/>
      <c r="AN16" s="415"/>
      <c r="AO16" s="399" t="s">
        <v>61</v>
      </c>
      <c r="AP16" s="399"/>
      <c r="AQ16" s="399"/>
      <c r="AR16" s="399"/>
      <c r="AS16" s="399">
        <f t="shared" si="2"/>
        <v>2</v>
      </c>
      <c r="AT16" s="399"/>
      <c r="AU16" s="446"/>
      <c r="AV16" s="24"/>
      <c r="AW16" s="24"/>
      <c r="AX16" s="24"/>
      <c r="AY16" s="24"/>
      <c r="AZ16" s="24"/>
      <c r="BA16" s="24"/>
      <c r="BB16" s="24"/>
      <c r="BC16" s="24"/>
      <c r="BD16" s="24"/>
      <c r="BE16" s="24"/>
      <c r="BF16" s="24"/>
      <c r="BG16" s="24"/>
      <c r="BH16" s="24"/>
      <c r="BI16" s="24"/>
    </row>
    <row r="17" spans="1:61" x14ac:dyDescent="0.25">
      <c r="A17" s="392" t="s">
        <v>75</v>
      </c>
      <c r="B17" s="393" t="s">
        <v>75</v>
      </c>
      <c r="C17" s="393" t="s">
        <v>75</v>
      </c>
      <c r="D17" s="393" t="s">
        <v>75</v>
      </c>
      <c r="E17" s="393" t="s">
        <v>75</v>
      </c>
      <c r="F17" s="393" t="s">
        <v>75</v>
      </c>
      <c r="G17" s="393" t="s">
        <v>75</v>
      </c>
      <c r="H17" s="393" t="s">
        <v>75</v>
      </c>
      <c r="I17" s="393" t="s">
        <v>75</v>
      </c>
      <c r="J17" s="393" t="s">
        <v>75</v>
      </c>
      <c r="K17" s="393" t="s">
        <v>75</v>
      </c>
      <c r="L17" s="393" t="s">
        <v>75</v>
      </c>
      <c r="M17" s="393" t="s">
        <v>75</v>
      </c>
      <c r="N17" s="393" t="s">
        <v>75</v>
      </c>
      <c r="O17" s="393" t="s">
        <v>75</v>
      </c>
      <c r="P17" s="393" t="s">
        <v>75</v>
      </c>
      <c r="Q17" s="393" t="s">
        <v>75</v>
      </c>
      <c r="R17" s="397">
        <v>43473</v>
      </c>
      <c r="S17" s="395">
        <v>42375</v>
      </c>
      <c r="T17" s="395">
        <v>42375</v>
      </c>
      <c r="U17" s="399" t="s">
        <v>63</v>
      </c>
      <c r="V17" s="399" t="s">
        <v>60</v>
      </c>
      <c r="W17" s="399" t="s">
        <v>60</v>
      </c>
      <c r="X17" s="399" t="s">
        <v>60</v>
      </c>
      <c r="Y17" s="399">
        <f t="shared" si="0"/>
        <v>2</v>
      </c>
      <c r="Z17" s="399"/>
      <c r="AA17" s="399"/>
      <c r="AB17" s="434">
        <v>43838</v>
      </c>
      <c r="AC17" s="395">
        <v>42377</v>
      </c>
      <c r="AD17" s="395">
        <v>42377</v>
      </c>
      <c r="AE17" s="399" t="s">
        <v>57</v>
      </c>
      <c r="AF17" s="399" t="s">
        <v>60</v>
      </c>
      <c r="AG17" s="399" t="s">
        <v>60</v>
      </c>
      <c r="AH17" s="399" t="s">
        <v>60</v>
      </c>
      <c r="AI17" s="399">
        <f t="shared" si="1"/>
        <v>2</v>
      </c>
      <c r="AJ17" s="399"/>
      <c r="AK17" s="433"/>
      <c r="AL17" s="415">
        <v>44204</v>
      </c>
      <c r="AM17" s="415"/>
      <c r="AN17" s="415"/>
      <c r="AO17" s="399" t="s">
        <v>62</v>
      </c>
      <c r="AP17" s="399"/>
      <c r="AQ17" s="399"/>
      <c r="AR17" s="399"/>
      <c r="AS17" s="399">
        <f t="shared" si="2"/>
        <v>2</v>
      </c>
      <c r="AT17" s="399"/>
      <c r="AU17" s="446"/>
      <c r="AV17" s="24"/>
      <c r="AW17" s="24"/>
      <c r="AX17" s="24"/>
      <c r="AY17" s="24"/>
      <c r="AZ17" s="24"/>
      <c r="BA17" s="24"/>
      <c r="BB17" s="24"/>
      <c r="BC17" s="24"/>
      <c r="BD17" s="24"/>
      <c r="BE17" s="24"/>
      <c r="BF17" s="24"/>
      <c r="BG17" s="24"/>
      <c r="BH17" s="24"/>
      <c r="BI17" s="24"/>
    </row>
    <row r="18" spans="1:61" x14ac:dyDescent="0.25">
      <c r="A18" s="392" t="s">
        <v>75</v>
      </c>
      <c r="B18" s="393" t="s">
        <v>75</v>
      </c>
      <c r="C18" s="393" t="s">
        <v>75</v>
      </c>
      <c r="D18" s="393" t="s">
        <v>75</v>
      </c>
      <c r="E18" s="393" t="s">
        <v>75</v>
      </c>
      <c r="F18" s="393" t="s">
        <v>75</v>
      </c>
      <c r="G18" s="393" t="s">
        <v>75</v>
      </c>
      <c r="H18" s="393" t="s">
        <v>75</v>
      </c>
      <c r="I18" s="393" t="s">
        <v>75</v>
      </c>
      <c r="J18" s="393" t="s">
        <v>75</v>
      </c>
      <c r="K18" s="393" t="s">
        <v>75</v>
      </c>
      <c r="L18" s="393" t="s">
        <v>75</v>
      </c>
      <c r="M18" s="393" t="s">
        <v>75</v>
      </c>
      <c r="N18" s="393" t="s">
        <v>75</v>
      </c>
      <c r="O18" s="393" t="s">
        <v>75</v>
      </c>
      <c r="P18" s="393" t="s">
        <v>75</v>
      </c>
      <c r="Q18" s="393" t="s">
        <v>75</v>
      </c>
      <c r="R18" s="397">
        <v>43474</v>
      </c>
      <c r="S18" s="395"/>
      <c r="T18" s="395"/>
      <c r="U18" s="399" t="s">
        <v>57</v>
      </c>
      <c r="V18" s="399" t="s">
        <v>60</v>
      </c>
      <c r="W18" s="399" t="s">
        <v>60</v>
      </c>
      <c r="X18" s="399" t="s">
        <v>60</v>
      </c>
      <c r="Y18" s="399">
        <f t="shared" si="0"/>
        <v>2</v>
      </c>
      <c r="Z18" s="399"/>
      <c r="AA18" s="399"/>
      <c r="AB18" s="432">
        <v>43839</v>
      </c>
      <c r="AC18" s="415">
        <v>42378</v>
      </c>
      <c r="AD18" s="415">
        <v>42378</v>
      </c>
      <c r="AE18" s="399" t="s">
        <v>61</v>
      </c>
      <c r="AF18" s="399" t="s">
        <v>60</v>
      </c>
      <c r="AG18" s="399" t="s">
        <v>60</v>
      </c>
      <c r="AH18" s="399" t="s">
        <v>60</v>
      </c>
      <c r="AI18" s="399">
        <f t="shared" si="1"/>
        <v>2</v>
      </c>
      <c r="AJ18" s="399"/>
      <c r="AK18" s="433"/>
      <c r="AL18" s="415">
        <v>44205</v>
      </c>
      <c r="AM18" s="415"/>
      <c r="AN18" s="415"/>
      <c r="AO18" s="448" t="s">
        <v>58</v>
      </c>
      <c r="AP18" s="448"/>
      <c r="AQ18" s="448"/>
      <c r="AR18" s="448"/>
      <c r="AS18" s="399">
        <f t="shared" si="2"/>
        <v>2</v>
      </c>
      <c r="AT18" s="399"/>
      <c r="AU18" s="446"/>
      <c r="AV18" s="24"/>
      <c r="AW18" s="24"/>
      <c r="AX18" s="24"/>
      <c r="AY18" s="24"/>
      <c r="AZ18" s="24"/>
      <c r="BA18" s="24"/>
      <c r="BB18" s="24"/>
      <c r="BC18" s="24"/>
      <c r="BD18" s="24"/>
      <c r="BE18" s="24"/>
      <c r="BF18" s="24"/>
      <c r="BG18" s="24"/>
      <c r="BH18" s="24"/>
      <c r="BI18" s="24"/>
    </row>
    <row r="19" spans="1:61" x14ac:dyDescent="0.25">
      <c r="A19" s="392" t="s">
        <v>364</v>
      </c>
      <c r="B19" s="393" t="s">
        <v>364</v>
      </c>
      <c r="C19" s="393" t="s">
        <v>364</v>
      </c>
      <c r="D19" s="393" t="s">
        <v>364</v>
      </c>
      <c r="E19" s="393" t="s">
        <v>364</v>
      </c>
      <c r="F19" s="393" t="s">
        <v>364</v>
      </c>
      <c r="G19" s="393" t="s">
        <v>364</v>
      </c>
      <c r="H19" s="393" t="s">
        <v>364</v>
      </c>
      <c r="I19" s="393" t="s">
        <v>364</v>
      </c>
      <c r="J19" s="393" t="s">
        <v>364</v>
      </c>
      <c r="K19" s="393" t="s">
        <v>364</v>
      </c>
      <c r="L19" s="393" t="s">
        <v>364</v>
      </c>
      <c r="M19" s="393" t="s">
        <v>364</v>
      </c>
      <c r="N19" s="393" t="s">
        <v>364</v>
      </c>
      <c r="O19" s="393" t="s">
        <v>364</v>
      </c>
      <c r="P19" s="393" t="s">
        <v>364</v>
      </c>
      <c r="Q19" s="393" t="s">
        <v>364</v>
      </c>
      <c r="R19" s="414">
        <v>43519</v>
      </c>
      <c r="S19" s="415">
        <v>42423</v>
      </c>
      <c r="T19" s="415">
        <v>42423</v>
      </c>
      <c r="U19" s="448" t="s">
        <v>58</v>
      </c>
      <c r="V19" s="448"/>
      <c r="W19" s="448"/>
      <c r="X19" s="448"/>
      <c r="Y19" s="399">
        <f t="shared" si="0"/>
        <v>8</v>
      </c>
      <c r="Z19" s="399"/>
      <c r="AA19" s="399"/>
      <c r="AB19" s="432">
        <v>43884</v>
      </c>
      <c r="AC19" s="415">
        <v>42423</v>
      </c>
      <c r="AD19" s="415">
        <v>42423</v>
      </c>
      <c r="AE19" s="448" t="s">
        <v>59</v>
      </c>
      <c r="AF19" s="448"/>
      <c r="AG19" s="448"/>
      <c r="AH19" s="448"/>
      <c r="AI19" s="399">
        <f t="shared" si="1"/>
        <v>8</v>
      </c>
      <c r="AJ19" s="399"/>
      <c r="AK19" s="433"/>
      <c r="AL19" s="415">
        <v>44250</v>
      </c>
      <c r="AM19" s="415"/>
      <c r="AN19" s="415"/>
      <c r="AO19" s="399" t="s">
        <v>63</v>
      </c>
      <c r="AP19" s="399"/>
      <c r="AQ19" s="399"/>
      <c r="AR19" s="399"/>
      <c r="AS19" s="399">
        <f t="shared" si="2"/>
        <v>9</v>
      </c>
      <c r="AT19" s="399"/>
      <c r="AU19" s="446"/>
      <c r="AV19" s="24"/>
      <c r="AW19" s="24"/>
      <c r="AX19" s="24"/>
      <c r="AY19" s="24"/>
      <c r="AZ19" s="24"/>
      <c r="BA19" s="24"/>
      <c r="BB19" s="24"/>
      <c r="BC19" s="24"/>
      <c r="BD19" s="24"/>
      <c r="BE19" s="24"/>
      <c r="BF19" s="24"/>
      <c r="BG19" s="24"/>
      <c r="BH19" s="24"/>
      <c r="BI19" s="24"/>
    </row>
    <row r="20" spans="1:61" x14ac:dyDescent="0.25">
      <c r="A20" s="392" t="s">
        <v>365</v>
      </c>
      <c r="B20" s="393" t="s">
        <v>365</v>
      </c>
      <c r="C20" s="393" t="s">
        <v>365</v>
      </c>
      <c r="D20" s="393" t="s">
        <v>365</v>
      </c>
      <c r="E20" s="393" t="s">
        <v>365</v>
      </c>
      <c r="F20" s="393" t="s">
        <v>365</v>
      </c>
      <c r="G20" s="393" t="s">
        <v>365</v>
      </c>
      <c r="H20" s="393" t="s">
        <v>365</v>
      </c>
      <c r="I20" s="393" t="s">
        <v>365</v>
      </c>
      <c r="J20" s="393" t="s">
        <v>365</v>
      </c>
      <c r="K20" s="393" t="s">
        <v>365</v>
      </c>
      <c r="L20" s="393" t="s">
        <v>365</v>
      </c>
      <c r="M20" s="393" t="s">
        <v>365</v>
      </c>
      <c r="N20" s="393" t="s">
        <v>365</v>
      </c>
      <c r="O20" s="393" t="s">
        <v>365</v>
      </c>
      <c r="P20" s="393" t="s">
        <v>365</v>
      </c>
      <c r="Q20" s="393" t="s">
        <v>365</v>
      </c>
      <c r="R20" s="414">
        <v>43532</v>
      </c>
      <c r="S20" s="415">
        <v>42437</v>
      </c>
      <c r="T20" s="415">
        <v>42437</v>
      </c>
      <c r="U20" s="399" t="s">
        <v>62</v>
      </c>
      <c r="V20" s="399"/>
      <c r="W20" s="399"/>
      <c r="X20" s="399"/>
      <c r="Y20" s="399">
        <f t="shared" si="0"/>
        <v>10</v>
      </c>
      <c r="Z20" s="399"/>
      <c r="AA20" s="399"/>
      <c r="AB20" s="432">
        <v>43898</v>
      </c>
      <c r="AC20" s="415">
        <v>42437</v>
      </c>
      <c r="AD20" s="415">
        <v>42437</v>
      </c>
      <c r="AE20" s="448" t="s">
        <v>59</v>
      </c>
      <c r="AF20" s="448"/>
      <c r="AG20" s="448"/>
      <c r="AH20" s="448"/>
      <c r="AI20" s="399">
        <f t="shared" si="1"/>
        <v>10</v>
      </c>
      <c r="AJ20" s="399"/>
      <c r="AK20" s="433"/>
      <c r="AL20" s="415">
        <v>44263</v>
      </c>
      <c r="AM20" s="415"/>
      <c r="AN20" s="415"/>
      <c r="AO20" s="399" t="s">
        <v>60</v>
      </c>
      <c r="AP20" s="399"/>
      <c r="AQ20" s="399"/>
      <c r="AR20" s="399"/>
      <c r="AS20" s="399">
        <f t="shared" si="2"/>
        <v>11</v>
      </c>
      <c r="AT20" s="399"/>
      <c r="AU20" s="446"/>
      <c r="AV20" s="24"/>
      <c r="AW20" s="24"/>
      <c r="AX20" s="24"/>
      <c r="AY20" s="24"/>
      <c r="AZ20" s="24"/>
      <c r="BA20" s="24"/>
      <c r="BB20" s="24"/>
      <c r="BC20" s="24"/>
      <c r="BD20" s="24"/>
      <c r="BE20" s="24"/>
      <c r="BF20" s="24"/>
      <c r="BG20" s="24"/>
      <c r="BH20" s="24"/>
      <c r="BI20" s="24"/>
    </row>
    <row r="21" spans="1:61" x14ac:dyDescent="0.25">
      <c r="A21" s="473" t="s">
        <v>366</v>
      </c>
      <c r="B21" s="474" t="s">
        <v>366</v>
      </c>
      <c r="C21" s="474" t="s">
        <v>366</v>
      </c>
      <c r="D21" s="474" t="s">
        <v>366</v>
      </c>
      <c r="E21" s="474" t="s">
        <v>366</v>
      </c>
      <c r="F21" s="474" t="s">
        <v>366</v>
      </c>
      <c r="G21" s="474" t="s">
        <v>366</v>
      </c>
      <c r="H21" s="474" t="s">
        <v>366</v>
      </c>
      <c r="I21" s="474" t="s">
        <v>366</v>
      </c>
      <c r="J21" s="474" t="s">
        <v>366</v>
      </c>
      <c r="K21" s="474" t="s">
        <v>366</v>
      </c>
      <c r="L21" s="474" t="s">
        <v>366</v>
      </c>
      <c r="M21" s="474" t="s">
        <v>366</v>
      </c>
      <c r="N21" s="474" t="s">
        <v>366</v>
      </c>
      <c r="O21" s="474" t="s">
        <v>366</v>
      </c>
      <c r="P21" s="474" t="s">
        <v>366</v>
      </c>
      <c r="Q21" s="474" t="s">
        <v>366</v>
      </c>
      <c r="R21" s="414">
        <v>43586</v>
      </c>
      <c r="S21" s="415">
        <v>42492</v>
      </c>
      <c r="T21" s="415">
        <v>42492</v>
      </c>
      <c r="U21" s="399" t="s">
        <v>57</v>
      </c>
      <c r="V21" s="399"/>
      <c r="W21" s="399"/>
      <c r="X21" s="399"/>
      <c r="Y21" s="399">
        <f t="shared" si="0"/>
        <v>18</v>
      </c>
      <c r="Z21" s="399"/>
      <c r="AA21" s="399"/>
      <c r="AB21" s="432">
        <v>43952</v>
      </c>
      <c r="AC21" s="415">
        <v>42492</v>
      </c>
      <c r="AD21" s="415">
        <v>42492</v>
      </c>
      <c r="AE21" s="399" t="s">
        <v>62</v>
      </c>
      <c r="AF21" s="399"/>
      <c r="AG21" s="399"/>
      <c r="AH21" s="399"/>
      <c r="AI21" s="399">
        <f t="shared" si="1"/>
        <v>18</v>
      </c>
      <c r="AJ21" s="399"/>
      <c r="AK21" s="433"/>
      <c r="AL21" s="415">
        <v>44317</v>
      </c>
      <c r="AM21" s="415"/>
      <c r="AN21" s="415"/>
      <c r="AO21" s="448" t="s">
        <v>58</v>
      </c>
      <c r="AP21" s="448"/>
      <c r="AQ21" s="448"/>
      <c r="AR21" s="448"/>
      <c r="AS21" s="399">
        <f t="shared" si="2"/>
        <v>18</v>
      </c>
      <c r="AT21" s="399"/>
      <c r="AU21" s="446"/>
      <c r="AV21" s="24"/>
      <c r="AW21" s="24"/>
      <c r="AX21" s="24"/>
      <c r="AY21" s="24"/>
      <c r="AZ21" s="24"/>
      <c r="BA21" s="24"/>
      <c r="BB21" s="24"/>
      <c r="BC21" s="24"/>
      <c r="BD21" s="24"/>
      <c r="BE21" s="24"/>
      <c r="BF21" s="24"/>
      <c r="BG21" s="24"/>
      <c r="BH21" s="24"/>
      <c r="BI21" s="24"/>
    </row>
    <row r="22" spans="1:61" x14ac:dyDescent="0.25">
      <c r="A22" s="392" t="s">
        <v>367</v>
      </c>
      <c r="B22" s="393" t="s">
        <v>367</v>
      </c>
      <c r="C22" s="393" t="s">
        <v>367</v>
      </c>
      <c r="D22" s="393" t="s">
        <v>367</v>
      </c>
      <c r="E22" s="393" t="s">
        <v>367</v>
      </c>
      <c r="F22" s="393" t="s">
        <v>367</v>
      </c>
      <c r="G22" s="393" t="s">
        <v>367</v>
      </c>
      <c r="H22" s="393" t="s">
        <v>367</v>
      </c>
      <c r="I22" s="393" t="s">
        <v>367</v>
      </c>
      <c r="J22" s="393" t="s">
        <v>367</v>
      </c>
      <c r="K22" s="393" t="s">
        <v>367</v>
      </c>
      <c r="L22" s="393" t="s">
        <v>367</v>
      </c>
      <c r="M22" s="393" t="s">
        <v>367</v>
      </c>
      <c r="N22" s="393" t="s">
        <v>367</v>
      </c>
      <c r="O22" s="393" t="s">
        <v>367</v>
      </c>
      <c r="P22" s="393" t="s">
        <v>367</v>
      </c>
      <c r="Q22" s="393" t="s">
        <v>367</v>
      </c>
      <c r="R22" s="414">
        <v>43594</v>
      </c>
      <c r="S22" s="415">
        <v>42499</v>
      </c>
      <c r="T22" s="415">
        <v>42499</v>
      </c>
      <c r="U22" s="399" t="s">
        <v>61</v>
      </c>
      <c r="V22" s="399"/>
      <c r="W22" s="399"/>
      <c r="X22" s="399"/>
      <c r="Y22" s="399">
        <f t="shared" si="0"/>
        <v>19</v>
      </c>
      <c r="Z22" s="399"/>
      <c r="AA22" s="399"/>
      <c r="AB22" s="432">
        <v>43960</v>
      </c>
      <c r="AC22" s="415">
        <v>42499</v>
      </c>
      <c r="AD22" s="415">
        <v>42499</v>
      </c>
      <c r="AE22" s="448" t="s">
        <v>58</v>
      </c>
      <c r="AF22" s="448"/>
      <c r="AG22" s="448"/>
      <c r="AH22" s="448"/>
      <c r="AI22" s="399">
        <f t="shared" si="1"/>
        <v>19</v>
      </c>
      <c r="AJ22" s="399"/>
      <c r="AK22" s="433"/>
      <c r="AL22" s="415">
        <v>44325</v>
      </c>
      <c r="AM22" s="415"/>
      <c r="AN22" s="415"/>
      <c r="AO22" s="448" t="s">
        <v>59</v>
      </c>
      <c r="AP22" s="448"/>
      <c r="AQ22" s="448"/>
      <c r="AR22" s="448"/>
      <c r="AS22" s="399">
        <f t="shared" si="2"/>
        <v>19</v>
      </c>
      <c r="AT22" s="399"/>
      <c r="AU22" s="446"/>
      <c r="AV22" s="24"/>
      <c r="AW22" s="24"/>
      <c r="AX22" s="24"/>
      <c r="AY22" s="24"/>
      <c r="AZ22" s="24"/>
      <c r="BA22" s="24"/>
      <c r="BB22" s="24"/>
      <c r="BC22" s="24"/>
      <c r="BD22" s="24"/>
      <c r="BE22" s="24"/>
      <c r="BF22" s="24"/>
      <c r="BG22" s="24"/>
      <c r="BH22" s="24"/>
      <c r="BI22" s="24"/>
    </row>
    <row r="23" spans="1:61" x14ac:dyDescent="0.25">
      <c r="A23" s="392" t="s">
        <v>368</v>
      </c>
      <c r="B23" s="393" t="s">
        <v>368</v>
      </c>
      <c r="C23" s="393" t="s">
        <v>368</v>
      </c>
      <c r="D23" s="393" t="s">
        <v>368</v>
      </c>
      <c r="E23" s="393" t="s">
        <v>368</v>
      </c>
      <c r="F23" s="393" t="s">
        <v>368</v>
      </c>
      <c r="G23" s="393" t="s">
        <v>368</v>
      </c>
      <c r="H23" s="393" t="s">
        <v>368</v>
      </c>
      <c r="I23" s="393" t="s">
        <v>368</v>
      </c>
      <c r="J23" s="393" t="s">
        <v>368</v>
      </c>
      <c r="K23" s="393" t="s">
        <v>368</v>
      </c>
      <c r="L23" s="393" t="s">
        <v>368</v>
      </c>
      <c r="M23" s="393" t="s">
        <v>368</v>
      </c>
      <c r="N23" s="393" t="s">
        <v>368</v>
      </c>
      <c r="O23" s="393" t="s">
        <v>368</v>
      </c>
      <c r="P23" s="393" t="s">
        <v>368</v>
      </c>
      <c r="Q23" s="393" t="s">
        <v>368</v>
      </c>
      <c r="R23" s="414">
        <v>43629</v>
      </c>
      <c r="S23" s="415">
        <v>42534</v>
      </c>
      <c r="T23" s="415">
        <v>42534</v>
      </c>
      <c r="U23" s="399" t="s">
        <v>61</v>
      </c>
      <c r="V23" s="399"/>
      <c r="W23" s="399"/>
      <c r="X23" s="399"/>
      <c r="Y23" s="399">
        <f t="shared" si="0"/>
        <v>24</v>
      </c>
      <c r="Z23" s="399"/>
      <c r="AA23" s="399"/>
      <c r="AB23" s="432">
        <v>43995</v>
      </c>
      <c r="AC23" s="415">
        <v>42534</v>
      </c>
      <c r="AD23" s="415">
        <v>42534</v>
      </c>
      <c r="AE23" s="448" t="s">
        <v>58</v>
      </c>
      <c r="AF23" s="448"/>
      <c r="AG23" s="448"/>
      <c r="AH23" s="448"/>
      <c r="AI23" s="399">
        <f t="shared" si="1"/>
        <v>24</v>
      </c>
      <c r="AJ23" s="399"/>
      <c r="AK23" s="433"/>
      <c r="AL23" s="415">
        <v>44359</v>
      </c>
      <c r="AM23" s="415"/>
      <c r="AN23" s="415"/>
      <c r="AO23" s="448" t="s">
        <v>58</v>
      </c>
      <c r="AP23" s="448"/>
      <c r="AQ23" s="448"/>
      <c r="AR23" s="448"/>
      <c r="AS23" s="399">
        <f t="shared" si="2"/>
        <v>24</v>
      </c>
      <c r="AT23" s="399"/>
      <c r="AU23" s="446"/>
      <c r="AV23" s="24"/>
      <c r="AW23" s="24"/>
      <c r="AX23" s="24"/>
      <c r="AY23" s="24"/>
      <c r="AZ23" s="24"/>
      <c r="BA23" s="24"/>
      <c r="BB23" s="24"/>
      <c r="BC23" s="24"/>
      <c r="BD23" s="24"/>
      <c r="BE23" s="24"/>
      <c r="BF23" s="24"/>
      <c r="BG23" s="24"/>
      <c r="BH23" s="24"/>
      <c r="BI23" s="24"/>
    </row>
    <row r="24" spans="1:61" ht="15.75" thickBot="1" x14ac:dyDescent="0.3">
      <c r="A24" s="392" t="s">
        <v>369</v>
      </c>
      <c r="B24" s="393" t="s">
        <v>369</v>
      </c>
      <c r="C24" s="393" t="s">
        <v>369</v>
      </c>
      <c r="D24" s="393" t="s">
        <v>369</v>
      </c>
      <c r="E24" s="393" t="s">
        <v>369</v>
      </c>
      <c r="F24" s="393" t="s">
        <v>369</v>
      </c>
      <c r="G24" s="393" t="s">
        <v>369</v>
      </c>
      <c r="H24" s="393" t="s">
        <v>369</v>
      </c>
      <c r="I24" s="393" t="s">
        <v>369</v>
      </c>
      <c r="J24" s="393" t="s">
        <v>369</v>
      </c>
      <c r="K24" s="393" t="s">
        <v>369</v>
      </c>
      <c r="L24" s="393" t="s">
        <v>369</v>
      </c>
      <c r="M24" s="393" t="s">
        <v>369</v>
      </c>
      <c r="N24" s="393" t="s">
        <v>369</v>
      </c>
      <c r="O24" s="393" t="s">
        <v>369</v>
      </c>
      <c r="P24" s="393" t="s">
        <v>369</v>
      </c>
      <c r="Q24" s="393" t="s">
        <v>369</v>
      </c>
      <c r="R24" s="419">
        <v>43773</v>
      </c>
      <c r="S24" s="420">
        <v>42678</v>
      </c>
      <c r="T24" s="420">
        <v>42678</v>
      </c>
      <c r="U24" s="444" t="s">
        <v>60</v>
      </c>
      <c r="V24" s="444" t="s">
        <v>60</v>
      </c>
      <c r="W24" s="444" t="s">
        <v>60</v>
      </c>
      <c r="X24" s="444" t="s">
        <v>60</v>
      </c>
      <c r="Y24" s="444">
        <f t="shared" si="0"/>
        <v>45</v>
      </c>
      <c r="Z24" s="444"/>
      <c r="AA24" s="444"/>
      <c r="AB24" s="435">
        <v>44139</v>
      </c>
      <c r="AC24" s="436">
        <v>42678</v>
      </c>
      <c r="AD24" s="436">
        <v>42678</v>
      </c>
      <c r="AE24" s="437" t="s">
        <v>57</v>
      </c>
      <c r="AF24" s="437" t="s">
        <v>60</v>
      </c>
      <c r="AG24" s="437" t="s">
        <v>60</v>
      </c>
      <c r="AH24" s="437" t="s">
        <v>60</v>
      </c>
      <c r="AI24" s="437">
        <f t="shared" si="1"/>
        <v>45</v>
      </c>
      <c r="AJ24" s="437"/>
      <c r="AK24" s="438"/>
      <c r="AL24" s="420">
        <v>44504</v>
      </c>
      <c r="AM24" s="420"/>
      <c r="AN24" s="420"/>
      <c r="AO24" s="444" t="s">
        <v>61</v>
      </c>
      <c r="AP24" s="444"/>
      <c r="AQ24" s="444"/>
      <c r="AR24" s="444"/>
      <c r="AS24" s="444">
        <f t="shared" si="2"/>
        <v>45</v>
      </c>
      <c r="AT24" s="444"/>
      <c r="AU24" s="677"/>
      <c r="AV24" s="24"/>
      <c r="AW24" s="24"/>
      <c r="AX24" s="24"/>
      <c r="AY24" s="24"/>
      <c r="AZ24" s="24"/>
      <c r="BA24" s="24"/>
      <c r="BB24" s="24"/>
      <c r="BC24" s="24"/>
      <c r="BD24" s="24"/>
      <c r="BE24" s="24"/>
      <c r="BF24" s="24"/>
      <c r="BG24" s="24"/>
      <c r="BH24" s="24"/>
      <c r="BI24" s="24"/>
    </row>
    <row r="25" spans="1:61" x14ac:dyDescent="0.25">
      <c r="A25" s="717" t="s">
        <v>680</v>
      </c>
      <c r="B25" s="718" t="s">
        <v>370</v>
      </c>
      <c r="C25" s="718" t="s">
        <v>370</v>
      </c>
      <c r="D25" s="718" t="s">
        <v>370</v>
      </c>
      <c r="E25" s="718" t="s">
        <v>370</v>
      </c>
      <c r="F25" s="718" t="s">
        <v>370</v>
      </c>
      <c r="G25" s="718" t="s">
        <v>370</v>
      </c>
      <c r="H25" s="718" t="s">
        <v>370</v>
      </c>
      <c r="I25" s="718" t="s">
        <v>370</v>
      </c>
      <c r="J25" s="718" t="s">
        <v>370</v>
      </c>
      <c r="K25" s="718" t="s">
        <v>370</v>
      </c>
      <c r="L25" s="718" t="s">
        <v>370</v>
      </c>
      <c r="M25" s="718" t="s">
        <v>370</v>
      </c>
      <c r="N25" s="718" t="s">
        <v>370</v>
      </c>
      <c r="O25" s="718" t="s">
        <v>370</v>
      </c>
      <c r="P25" s="718" t="s">
        <v>370</v>
      </c>
      <c r="Q25" s="718" t="s">
        <v>370</v>
      </c>
      <c r="R25" s="719" t="s">
        <v>370</v>
      </c>
      <c r="S25" s="719" t="s">
        <v>370</v>
      </c>
      <c r="T25" s="719" t="s">
        <v>370</v>
      </c>
      <c r="U25" s="719" t="s">
        <v>370</v>
      </c>
      <c r="V25" s="719" t="s">
        <v>370</v>
      </c>
      <c r="W25" s="719" t="s">
        <v>370</v>
      </c>
      <c r="X25" s="719" t="s">
        <v>370</v>
      </c>
      <c r="Y25" s="719" t="s">
        <v>370</v>
      </c>
      <c r="Z25" s="719" t="s">
        <v>370</v>
      </c>
      <c r="AA25" s="719" t="s">
        <v>370</v>
      </c>
      <c r="AB25" s="719" t="s">
        <v>370</v>
      </c>
      <c r="AC25" s="719" t="s">
        <v>370</v>
      </c>
      <c r="AD25" s="719" t="s">
        <v>370</v>
      </c>
      <c r="AE25" s="719" t="s">
        <v>370</v>
      </c>
      <c r="AF25" s="719" t="s">
        <v>370</v>
      </c>
      <c r="AG25" s="719" t="s">
        <v>370</v>
      </c>
      <c r="AH25" s="719" t="s">
        <v>370</v>
      </c>
      <c r="AI25" s="719" t="s">
        <v>370</v>
      </c>
      <c r="AJ25" s="719" t="s">
        <v>370</v>
      </c>
      <c r="AK25" s="719" t="s">
        <v>370</v>
      </c>
      <c r="AL25" s="718" t="s">
        <v>370</v>
      </c>
      <c r="AM25" s="718" t="s">
        <v>370</v>
      </c>
      <c r="AN25" s="718" t="s">
        <v>370</v>
      </c>
      <c r="AO25" s="718" t="s">
        <v>370</v>
      </c>
      <c r="AP25" s="718" t="s">
        <v>370</v>
      </c>
      <c r="AQ25" s="718" t="s">
        <v>370</v>
      </c>
      <c r="AR25" s="718" t="s">
        <v>370</v>
      </c>
      <c r="AS25" s="718" t="s">
        <v>370</v>
      </c>
      <c r="AT25" s="718" t="s">
        <v>370</v>
      </c>
      <c r="AU25" s="720" t="s">
        <v>370</v>
      </c>
      <c r="AV25" s="24"/>
      <c r="AW25" s="24"/>
      <c r="AX25" s="24"/>
      <c r="AY25" s="24"/>
      <c r="AZ25" s="24"/>
      <c r="BA25" s="24"/>
      <c r="BB25" s="24"/>
      <c r="BC25" s="24"/>
      <c r="BD25" s="24"/>
      <c r="BE25" s="24"/>
      <c r="BF25" s="24"/>
      <c r="BG25" s="24"/>
      <c r="BH25" s="24"/>
      <c r="BI25" s="24"/>
    </row>
    <row r="26" spans="1:61" ht="15.7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ht="15" customHeight="1" x14ac:dyDescent="0.25">
      <c r="A27" s="410" t="s">
        <v>12</v>
      </c>
      <c r="B27" s="411"/>
      <c r="C27" s="411"/>
      <c r="D27" s="411"/>
      <c r="E27" s="411"/>
      <c r="F27" s="411"/>
      <c r="G27" s="411"/>
      <c r="H27" s="411"/>
      <c r="I27" s="411"/>
      <c r="J27" s="411"/>
      <c r="K27" s="411"/>
      <c r="L27" s="411"/>
      <c r="M27" s="411"/>
      <c r="N27" s="411"/>
      <c r="O27" s="411"/>
      <c r="P27" s="411"/>
      <c r="Q27" s="411"/>
      <c r="R27" s="456" t="s">
        <v>522</v>
      </c>
      <c r="S27" s="440"/>
      <c r="T27" s="440"/>
      <c r="U27" s="440"/>
      <c r="V27" s="440"/>
      <c r="W27" s="441"/>
      <c r="X27" s="465"/>
      <c r="Y27" s="465"/>
      <c r="Z27" s="465"/>
      <c r="AA27" s="465"/>
      <c r="AB27" s="465"/>
      <c r="AC27" s="465"/>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x14ac:dyDescent="0.25">
      <c r="A28" s="412"/>
      <c r="B28" s="413"/>
      <c r="C28" s="413"/>
      <c r="D28" s="413"/>
      <c r="E28" s="413"/>
      <c r="F28" s="413"/>
      <c r="G28" s="413"/>
      <c r="H28" s="413"/>
      <c r="I28" s="413"/>
      <c r="J28" s="413"/>
      <c r="K28" s="413"/>
      <c r="L28" s="413"/>
      <c r="M28" s="413"/>
      <c r="N28" s="413"/>
      <c r="O28" s="413"/>
      <c r="P28" s="413"/>
      <c r="Q28" s="413"/>
      <c r="R28" s="494" t="s">
        <v>48</v>
      </c>
      <c r="S28" s="495"/>
      <c r="T28" s="495"/>
      <c r="U28" s="495" t="s">
        <v>49</v>
      </c>
      <c r="V28" s="495"/>
      <c r="W28" s="496"/>
      <c r="X28" s="465"/>
      <c r="Y28" s="465"/>
      <c r="Z28" s="465"/>
      <c r="AA28" s="465"/>
      <c r="AB28" s="465"/>
      <c r="AC28" s="465"/>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x14ac:dyDescent="0.25">
      <c r="A29" s="392" t="s">
        <v>50</v>
      </c>
      <c r="B29" s="393" t="s">
        <v>50</v>
      </c>
      <c r="C29" s="393" t="s">
        <v>50</v>
      </c>
      <c r="D29" s="393" t="s">
        <v>50</v>
      </c>
      <c r="E29" s="393" t="s">
        <v>50</v>
      </c>
      <c r="F29" s="393" t="s">
        <v>50</v>
      </c>
      <c r="G29" s="393" t="s">
        <v>50</v>
      </c>
      <c r="H29" s="393" t="s">
        <v>50</v>
      </c>
      <c r="I29" s="393" t="s">
        <v>50</v>
      </c>
      <c r="J29" s="393" t="s">
        <v>50</v>
      </c>
      <c r="K29" s="393" t="s">
        <v>50</v>
      </c>
      <c r="L29" s="393" t="s">
        <v>50</v>
      </c>
      <c r="M29" s="393" t="s">
        <v>50</v>
      </c>
      <c r="N29" s="393" t="s">
        <v>50</v>
      </c>
      <c r="O29" s="393" t="s">
        <v>50</v>
      </c>
      <c r="P29" s="393" t="s">
        <v>50</v>
      </c>
      <c r="Q29" s="393" t="s">
        <v>50</v>
      </c>
      <c r="R29" s="397">
        <v>43830</v>
      </c>
      <c r="S29" s="395"/>
      <c r="T29" s="395"/>
      <c r="U29" s="395">
        <v>43838</v>
      </c>
      <c r="V29" s="395"/>
      <c r="W29" s="396"/>
      <c r="X29" s="293"/>
      <c r="Y29" s="295"/>
      <c r="Z29" s="295"/>
      <c r="AA29" s="294"/>
      <c r="AB29" s="294"/>
      <c r="AC29" s="293"/>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x14ac:dyDescent="0.25">
      <c r="A30" s="392" t="s">
        <v>184</v>
      </c>
      <c r="B30" s="393"/>
      <c r="C30" s="393"/>
      <c r="D30" s="393"/>
      <c r="E30" s="393"/>
      <c r="F30" s="393"/>
      <c r="G30" s="393"/>
      <c r="H30" s="393"/>
      <c r="I30" s="393"/>
      <c r="J30" s="393"/>
      <c r="K30" s="393"/>
      <c r="L30" s="393"/>
      <c r="M30" s="393"/>
      <c r="N30" s="393"/>
      <c r="O30" s="393"/>
      <c r="P30" s="393"/>
      <c r="Q30" s="394"/>
      <c r="R30" s="397">
        <v>43881</v>
      </c>
      <c r="S30" s="395"/>
      <c r="T30" s="395"/>
      <c r="U30" s="395">
        <v>43885</v>
      </c>
      <c r="V30" s="395"/>
      <c r="W30" s="396"/>
      <c r="X30" s="293"/>
      <c r="Y30" s="295"/>
      <c r="Z30" s="295"/>
      <c r="AA30" s="294"/>
      <c r="AB30" s="294"/>
      <c r="AC30" s="293"/>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x14ac:dyDescent="0.25">
      <c r="A31" s="392" t="s">
        <v>148</v>
      </c>
      <c r="B31" s="393"/>
      <c r="C31" s="393"/>
      <c r="D31" s="393"/>
      <c r="E31" s="393"/>
      <c r="F31" s="393"/>
      <c r="G31" s="393"/>
      <c r="H31" s="393"/>
      <c r="I31" s="393"/>
      <c r="J31" s="393"/>
      <c r="K31" s="393"/>
      <c r="L31" s="393"/>
      <c r="M31" s="393"/>
      <c r="N31" s="393"/>
      <c r="O31" s="393"/>
      <c r="P31" s="393"/>
      <c r="Q31" s="393"/>
      <c r="R31" s="397">
        <v>43929</v>
      </c>
      <c r="S31" s="395"/>
      <c r="T31" s="395"/>
      <c r="U31" s="395">
        <v>43933</v>
      </c>
      <c r="V31" s="395"/>
      <c r="W31" s="396"/>
      <c r="X31" s="293"/>
      <c r="Y31" s="295"/>
      <c r="Z31" s="295"/>
      <c r="AA31" s="294"/>
      <c r="AB31" s="294"/>
      <c r="AC31" s="293"/>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x14ac:dyDescent="0.25">
      <c r="A32" s="392" t="s">
        <v>459</v>
      </c>
      <c r="B32" s="393"/>
      <c r="C32" s="393"/>
      <c r="D32" s="393"/>
      <c r="E32" s="393"/>
      <c r="F32" s="393"/>
      <c r="G32" s="393"/>
      <c r="H32" s="393"/>
      <c r="I32" s="393"/>
      <c r="J32" s="393"/>
      <c r="K32" s="393"/>
      <c r="L32" s="393"/>
      <c r="M32" s="393"/>
      <c r="N32" s="393"/>
      <c r="O32" s="393"/>
      <c r="P32" s="393"/>
      <c r="Q32" s="393"/>
      <c r="R32" s="397">
        <v>43981</v>
      </c>
      <c r="S32" s="395"/>
      <c r="T32" s="395"/>
      <c r="U32" s="395">
        <v>44074</v>
      </c>
      <c r="V32" s="395"/>
      <c r="W32" s="396"/>
      <c r="X32" s="293"/>
      <c r="Y32" s="295"/>
      <c r="Z32" s="295"/>
      <c r="AA32" s="294"/>
      <c r="AB32" s="294"/>
      <c r="AC32" s="293"/>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x14ac:dyDescent="0.25">
      <c r="A33" s="392" t="s">
        <v>50</v>
      </c>
      <c r="B33" s="393" t="s">
        <v>50</v>
      </c>
      <c r="C33" s="393" t="s">
        <v>50</v>
      </c>
      <c r="D33" s="393" t="s">
        <v>50</v>
      </c>
      <c r="E33" s="393" t="s">
        <v>50</v>
      </c>
      <c r="F33" s="393" t="s">
        <v>50</v>
      </c>
      <c r="G33" s="393" t="s">
        <v>50</v>
      </c>
      <c r="H33" s="393" t="s">
        <v>50</v>
      </c>
      <c r="I33" s="393" t="s">
        <v>50</v>
      </c>
      <c r="J33" s="393" t="s">
        <v>50</v>
      </c>
      <c r="K33" s="393" t="s">
        <v>50</v>
      </c>
      <c r="L33" s="393" t="s">
        <v>50</v>
      </c>
      <c r="M33" s="393" t="s">
        <v>50</v>
      </c>
      <c r="N33" s="393" t="s">
        <v>50</v>
      </c>
      <c r="O33" s="393" t="s">
        <v>50</v>
      </c>
      <c r="P33" s="393" t="s">
        <v>50</v>
      </c>
      <c r="Q33" s="393" t="s">
        <v>50</v>
      </c>
      <c r="R33" s="701">
        <v>44196</v>
      </c>
      <c r="S33" s="675"/>
      <c r="T33" s="675"/>
      <c r="U33" s="675">
        <v>44203</v>
      </c>
      <c r="V33" s="675"/>
      <c r="W33" s="676"/>
      <c r="X33" s="293"/>
      <c r="Y33" s="295"/>
      <c r="Z33" s="295"/>
      <c r="AA33" s="294"/>
      <c r="AB33" s="294"/>
      <c r="AC33" s="293"/>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x14ac:dyDescent="0.25">
      <c r="A34" s="406"/>
      <c r="B34" s="417"/>
      <c r="C34" s="417"/>
      <c r="D34" s="417"/>
      <c r="E34" s="417"/>
      <c r="F34" s="417"/>
      <c r="G34" s="417"/>
      <c r="H34" s="417"/>
      <c r="I34" s="417"/>
      <c r="J34" s="417"/>
      <c r="K34" s="417"/>
      <c r="L34" s="417"/>
      <c r="M34" s="417"/>
      <c r="N34" s="417"/>
      <c r="O34" s="417"/>
      <c r="P34" s="417"/>
      <c r="Q34" s="417"/>
      <c r="R34" s="339"/>
      <c r="S34" s="339"/>
      <c r="T34" s="339"/>
      <c r="U34" s="339"/>
      <c r="V34" s="339"/>
      <c r="W34" s="340"/>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1:61"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row>
    <row r="36" spans="1:61"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37" spans="1:61" ht="18.75" x14ac:dyDescent="0.3">
      <c r="A37" s="20" t="s">
        <v>210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5">
      <c r="A38" s="657" t="s">
        <v>573</v>
      </c>
      <c r="B38" s="417"/>
      <c r="C38" s="417"/>
      <c r="D38" s="417"/>
      <c r="E38" s="417"/>
      <c r="F38" s="417"/>
      <c r="G38" s="417"/>
      <c r="H38" s="417"/>
      <c r="I38" s="417"/>
      <c r="J38" s="417"/>
      <c r="K38" s="417"/>
      <c r="L38" s="417"/>
      <c r="M38" s="417"/>
      <c r="N38" s="417"/>
      <c r="O38" s="418"/>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row>
    <row r="39" spans="1:61"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row>
  </sheetData>
  <mergeCells count="201">
    <mergeCell ref="AL16:AN16"/>
    <mergeCell ref="AO16:AR16"/>
    <mergeCell ref="AS16:AU16"/>
    <mergeCell ref="AL17:AN17"/>
    <mergeCell ref="AO17:AR17"/>
    <mergeCell ref="AS17:AU17"/>
    <mergeCell ref="AL18:AN18"/>
    <mergeCell ref="AO18:AR18"/>
    <mergeCell ref="AS18:AU18"/>
    <mergeCell ref="AL21:AN21"/>
    <mergeCell ref="AO21:AR21"/>
    <mergeCell ref="AS21:AU21"/>
    <mergeCell ref="AL22:AN22"/>
    <mergeCell ref="AO22:AR22"/>
    <mergeCell ref="AS22:AU22"/>
    <mergeCell ref="AL23:AN23"/>
    <mergeCell ref="AO23:AR23"/>
    <mergeCell ref="AS23:AU23"/>
    <mergeCell ref="AS14:AU14"/>
    <mergeCell ref="AL15:AN15"/>
    <mergeCell ref="AO15:AR15"/>
    <mergeCell ref="AS15:AU15"/>
    <mergeCell ref="AL10:AN10"/>
    <mergeCell ref="AO10:AR10"/>
    <mergeCell ref="AS10:AU10"/>
    <mergeCell ref="AL11:AN11"/>
    <mergeCell ref="AO11:AR11"/>
    <mergeCell ref="AS11:AU11"/>
    <mergeCell ref="AL12:AN12"/>
    <mergeCell ref="AO12:AR12"/>
    <mergeCell ref="AS12:AU12"/>
    <mergeCell ref="AL13:AN13"/>
    <mergeCell ref="AO13:AR13"/>
    <mergeCell ref="AS13:AU13"/>
    <mergeCell ref="AL14:AN14"/>
    <mergeCell ref="AO14:AR14"/>
    <mergeCell ref="BD2:BF2"/>
    <mergeCell ref="BD3:BD5"/>
    <mergeCell ref="X27:AC27"/>
    <mergeCell ref="X28:Z28"/>
    <mergeCell ref="AA28:AC28"/>
    <mergeCell ref="Y12:AA12"/>
    <mergeCell ref="AI24:AK24"/>
    <mergeCell ref="Y22:AA22"/>
    <mergeCell ref="U23:X23"/>
    <mergeCell ref="Y23:AA23"/>
    <mergeCell ref="AL19:AN19"/>
    <mergeCell ref="AO19:AR19"/>
    <mergeCell ref="AS19:AU19"/>
    <mergeCell ref="AL20:AN20"/>
    <mergeCell ref="AO20:AR20"/>
    <mergeCell ref="AS20:AU20"/>
    <mergeCell ref="U18:X18"/>
    <mergeCell ref="Y18:AA18"/>
    <mergeCell ref="Y14:AA14"/>
    <mergeCell ref="Y8:AA9"/>
    <mergeCell ref="AI19:AK19"/>
    <mergeCell ref="AB14:AD14"/>
    <mergeCell ref="AE14:AH14"/>
    <mergeCell ref="AI10:AK10"/>
    <mergeCell ref="Y16:AA16"/>
    <mergeCell ref="R17:T17"/>
    <mergeCell ref="U17:X17"/>
    <mergeCell ref="Y17:AA17"/>
    <mergeCell ref="R19:T19"/>
    <mergeCell ref="U19:X19"/>
    <mergeCell ref="Y19:AA19"/>
    <mergeCell ref="R20:T20"/>
    <mergeCell ref="U20:X20"/>
    <mergeCell ref="Y20:AA20"/>
    <mergeCell ref="Y10:AA10"/>
    <mergeCell ref="R11:T11"/>
    <mergeCell ref="U11:X11"/>
    <mergeCell ref="Y11:AA11"/>
    <mergeCell ref="U12:X12"/>
    <mergeCell ref="R13:T13"/>
    <mergeCell ref="U13:X13"/>
    <mergeCell ref="Y13:AA13"/>
    <mergeCell ref="R15:T15"/>
    <mergeCell ref="U15:X15"/>
    <mergeCell ref="Y15:AA15"/>
    <mergeCell ref="A13:Q13"/>
    <mergeCell ref="A10:Q10"/>
    <mergeCell ref="R12:T12"/>
    <mergeCell ref="A16:Q16"/>
    <mergeCell ref="A15:Q15"/>
    <mergeCell ref="A14:Q14"/>
    <mergeCell ref="U14:X14"/>
    <mergeCell ref="A21:Q21"/>
    <mergeCell ref="A23:Q23"/>
    <mergeCell ref="A22:Q22"/>
    <mergeCell ref="A18:Q18"/>
    <mergeCell ref="A17:Q17"/>
    <mergeCell ref="R23:T23"/>
    <mergeCell ref="A12:Q12"/>
    <mergeCell ref="A11:Q11"/>
    <mergeCell ref="R14:T14"/>
    <mergeCell ref="R18:T18"/>
    <mergeCell ref="R10:T10"/>
    <mergeCell ref="U10:X10"/>
    <mergeCell ref="R16:T16"/>
    <mergeCell ref="U16:X16"/>
    <mergeCell ref="R21:T21"/>
    <mergeCell ref="U21:X21"/>
    <mergeCell ref="A20:Q20"/>
    <mergeCell ref="B1:BB1"/>
    <mergeCell ref="O2:S2"/>
    <mergeCell ref="T2:W2"/>
    <mergeCell ref="AB2:AF2"/>
    <mergeCell ref="AG2:AJ2"/>
    <mergeCell ref="AX2:BB2"/>
    <mergeCell ref="AB8:AD9"/>
    <mergeCell ref="AE8:AH9"/>
    <mergeCell ref="AI8:AK9"/>
    <mergeCell ref="AL8:AN9"/>
    <mergeCell ref="AO8:AR9"/>
    <mergeCell ref="AS8:AU9"/>
    <mergeCell ref="AK2:AN2"/>
    <mergeCell ref="X2:AA2"/>
    <mergeCell ref="B2:F2"/>
    <mergeCell ref="G2:J2"/>
    <mergeCell ref="K2:N2"/>
    <mergeCell ref="AO2:AS2"/>
    <mergeCell ref="AT2:AW2"/>
    <mergeCell ref="A8:Q9"/>
    <mergeCell ref="U8:X9"/>
    <mergeCell ref="R8:T9"/>
    <mergeCell ref="W6:AK6"/>
    <mergeCell ref="AB10:AD10"/>
    <mergeCell ref="AE10:AH10"/>
    <mergeCell ref="AI14:AK14"/>
    <mergeCell ref="AB15:AD15"/>
    <mergeCell ref="AE15:AH15"/>
    <mergeCell ref="AI15:AK15"/>
    <mergeCell ref="AB16:AD16"/>
    <mergeCell ref="AE16:AH16"/>
    <mergeCell ref="AI16:AK16"/>
    <mergeCell ref="AB11:AD11"/>
    <mergeCell ref="AE11:AH11"/>
    <mergeCell ref="AI11:AK11"/>
    <mergeCell ref="AB12:AD12"/>
    <mergeCell ref="AE12:AH12"/>
    <mergeCell ref="AI12:AK12"/>
    <mergeCell ref="AB13:AD13"/>
    <mergeCell ref="AE13:AH13"/>
    <mergeCell ref="AI13:AK13"/>
    <mergeCell ref="A19:Q19"/>
    <mergeCell ref="R22:T22"/>
    <mergeCell ref="U22:X22"/>
    <mergeCell ref="A29:Q29"/>
    <mergeCell ref="AB20:AD20"/>
    <mergeCell ref="AE20:AH20"/>
    <mergeCell ref="AI20:AK20"/>
    <mergeCell ref="A27:Q28"/>
    <mergeCell ref="Y21:AA21"/>
    <mergeCell ref="AB17:AD17"/>
    <mergeCell ref="AE17:AH17"/>
    <mergeCell ref="AI17:AK17"/>
    <mergeCell ref="AB18:AD18"/>
    <mergeCell ref="AE18:AH18"/>
    <mergeCell ref="AI18:AK18"/>
    <mergeCell ref="AB19:AD19"/>
    <mergeCell ref="AE19:AH19"/>
    <mergeCell ref="R31:T31"/>
    <mergeCell ref="U31:W31"/>
    <mergeCell ref="R27:W27"/>
    <mergeCell ref="R28:T28"/>
    <mergeCell ref="U28:W28"/>
    <mergeCell ref="A25:AU25"/>
    <mergeCell ref="A24:Q24"/>
    <mergeCell ref="R24:T24"/>
    <mergeCell ref="U24:X24"/>
    <mergeCell ref="Y24:AA24"/>
    <mergeCell ref="AB24:AD24"/>
    <mergeCell ref="AE24:AH24"/>
    <mergeCell ref="AL24:AN24"/>
    <mergeCell ref="AO24:AR24"/>
    <mergeCell ref="AS24:AU24"/>
    <mergeCell ref="U30:W30"/>
    <mergeCell ref="A38:O38"/>
    <mergeCell ref="AB21:AD21"/>
    <mergeCell ref="AE21:AH21"/>
    <mergeCell ref="AI21:AK21"/>
    <mergeCell ref="AB22:AD22"/>
    <mergeCell ref="AE22:AH22"/>
    <mergeCell ref="AI22:AK22"/>
    <mergeCell ref="AB23:AD23"/>
    <mergeCell ref="AE23:AH23"/>
    <mergeCell ref="AI23:AK23"/>
    <mergeCell ref="A32:Q32"/>
    <mergeCell ref="R32:T32"/>
    <mergeCell ref="U32:W32"/>
    <mergeCell ref="R33:T33"/>
    <mergeCell ref="U33:W33"/>
    <mergeCell ref="A33:Q33"/>
    <mergeCell ref="A34:W34"/>
    <mergeCell ref="R29:T29"/>
    <mergeCell ref="U29:W29"/>
    <mergeCell ref="A31:Q31"/>
    <mergeCell ref="A30:Q30"/>
    <mergeCell ref="R30:T30"/>
  </mergeCells>
  <phoneticPr fontId="60" type="noConversion"/>
  <hyperlinks>
    <hyperlink ref="A1" location="'Praznici 2020.'!A1" display="Rusija" xr:uid="{58C8A80B-3782-4000-AD42-0304BD1E270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I51"/>
  <sheetViews>
    <sheetView zoomScale="90" zoomScaleNormal="90" workbookViewId="0">
      <selection activeCell="BG29" sqref="BG29"/>
    </sheetView>
  </sheetViews>
  <sheetFormatPr defaultRowHeight="15" x14ac:dyDescent="0.25"/>
  <cols>
    <col min="1" max="1" width="29.28515625" customWidth="1"/>
    <col min="2" max="54" width="3.7109375" customWidth="1"/>
    <col min="55" max="55" width="3.42578125" customWidth="1"/>
    <col min="56" max="56" width="4.5703125" customWidth="1"/>
    <col min="57" max="57" width="4.28515625" customWidth="1"/>
    <col min="58" max="58" width="5.42578125" customWidth="1"/>
    <col min="59" max="59" width="4.85546875" customWidth="1"/>
    <col min="60" max="60" width="5.140625" customWidth="1"/>
    <col min="61" max="61" width="8.140625" customWidth="1"/>
  </cols>
  <sheetData>
    <row r="1" spans="1:61" ht="18" customHeight="1" x14ac:dyDescent="0.25">
      <c r="A1" s="319" t="s">
        <v>192</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ht="14.45" customHeight="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669"/>
      <c r="BE3" s="6"/>
      <c r="BF3" s="25" t="s">
        <v>38</v>
      </c>
      <c r="BG3" s="25"/>
      <c r="BH3" s="24"/>
      <c r="BI3" s="24"/>
    </row>
    <row r="4" spans="1:61" x14ac:dyDescent="0.25">
      <c r="A4" s="191" t="s">
        <v>13</v>
      </c>
      <c r="B4" s="6"/>
      <c r="C4" s="24"/>
      <c r="D4" s="24"/>
      <c r="E4" s="24"/>
      <c r="F4" s="24"/>
      <c r="G4" s="24"/>
      <c r="H4" s="24"/>
      <c r="I4" s="24"/>
      <c r="J4" s="24"/>
      <c r="K4" s="24"/>
      <c r="L4" s="24"/>
      <c r="M4" s="24"/>
      <c r="N4" s="24"/>
      <c r="O4" s="24"/>
      <c r="P4" s="6"/>
      <c r="Q4" s="6"/>
      <c r="R4" s="24"/>
      <c r="S4" s="24"/>
      <c r="T4" s="6"/>
      <c r="U4" s="24"/>
      <c r="V4" s="24"/>
      <c r="W4" s="6"/>
      <c r="X4" s="24"/>
      <c r="Y4" s="24"/>
      <c r="Z4" s="24"/>
      <c r="AA4" s="24"/>
      <c r="AB4" s="24"/>
      <c r="AC4" s="24"/>
      <c r="AD4" s="24"/>
      <c r="AE4" s="24"/>
      <c r="AF4" s="24"/>
      <c r="AG4" s="24"/>
      <c r="AH4" s="24"/>
      <c r="AI4" s="24"/>
      <c r="AJ4" s="24"/>
      <c r="AK4" s="6"/>
      <c r="AL4" s="24"/>
      <c r="AM4" s="24"/>
      <c r="AN4" s="24"/>
      <c r="AO4" s="24"/>
      <c r="AP4" s="24"/>
      <c r="AQ4" s="24"/>
      <c r="AR4" s="24"/>
      <c r="AS4" s="24"/>
      <c r="AT4" s="24"/>
      <c r="AU4" s="24"/>
      <c r="AV4" s="24"/>
      <c r="AW4" s="24"/>
      <c r="AX4" s="24"/>
      <c r="AY4" s="24"/>
      <c r="AZ4" s="24"/>
      <c r="BA4" s="6"/>
      <c r="BB4" s="24"/>
      <c r="BC4" s="24"/>
      <c r="BD4" s="669"/>
      <c r="BE4" s="7"/>
      <c r="BF4" s="25" t="s">
        <v>37</v>
      </c>
      <c r="BG4" s="25"/>
      <c r="BH4" s="24"/>
      <c r="BI4" s="24"/>
    </row>
    <row r="5" spans="1:61" x14ac:dyDescent="0.25">
      <c r="A5" s="191"/>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7"/>
      <c r="BB5" s="24"/>
      <c r="BC5" s="24"/>
      <c r="BD5" s="669"/>
      <c r="BE5" s="4"/>
      <c r="BF5" s="25" t="s">
        <v>39</v>
      </c>
      <c r="BG5" s="25"/>
      <c r="BH5" s="24"/>
      <c r="BI5" s="24"/>
    </row>
    <row r="6" spans="1:61" x14ac:dyDescent="0.25">
      <c r="A6" s="189" t="s">
        <v>12</v>
      </c>
      <c r="B6" s="291">
        <v>1</v>
      </c>
      <c r="C6" s="11"/>
      <c r="D6" s="11"/>
      <c r="E6" s="11"/>
      <c r="F6" s="11"/>
      <c r="G6" s="11"/>
      <c r="H6" s="11"/>
      <c r="I6" s="291">
        <v>5</v>
      </c>
      <c r="J6" s="11"/>
      <c r="K6" s="11"/>
      <c r="L6" s="11"/>
      <c r="M6" s="11"/>
      <c r="N6" s="11"/>
      <c r="O6" s="11"/>
      <c r="P6" s="350">
        <v>8</v>
      </c>
      <c r="Q6" s="351"/>
      <c r="R6" s="11"/>
      <c r="S6" s="11"/>
      <c r="T6" s="11"/>
      <c r="U6" s="11"/>
      <c r="V6" s="11"/>
      <c r="W6" s="291">
        <v>12</v>
      </c>
      <c r="X6" s="11"/>
      <c r="Y6" s="11"/>
      <c r="Z6" s="11"/>
      <c r="AA6" s="11"/>
      <c r="AB6" s="11"/>
      <c r="AC6" s="11"/>
      <c r="AD6" s="350">
        <v>13</v>
      </c>
      <c r="AE6" s="350"/>
      <c r="AF6" s="350"/>
      <c r="AG6" s="350"/>
      <c r="AH6" s="350"/>
      <c r="AI6" s="350"/>
      <c r="AJ6" s="350"/>
      <c r="AK6" s="351"/>
      <c r="AL6" s="11"/>
      <c r="AM6" s="11"/>
      <c r="AN6" s="11"/>
      <c r="AO6" s="11"/>
      <c r="AP6" s="11"/>
      <c r="AQ6" s="11"/>
      <c r="AR6" s="350">
        <v>16</v>
      </c>
      <c r="AS6" s="350"/>
      <c r="AT6" s="351"/>
      <c r="AU6" s="11"/>
      <c r="AV6" s="11"/>
      <c r="AW6" s="11"/>
      <c r="AX6" s="11"/>
      <c r="AY6" s="11"/>
      <c r="AZ6" s="11"/>
      <c r="BA6" s="350">
        <v>17</v>
      </c>
      <c r="BB6" s="351"/>
      <c r="BC6" s="24"/>
      <c r="BD6" s="24"/>
      <c r="BE6" s="24"/>
      <c r="BF6" s="24"/>
      <c r="BG6" s="25"/>
      <c r="BH6" s="24"/>
      <c r="BI6" s="24"/>
    </row>
    <row r="7" spans="1:61" x14ac:dyDescent="0.25">
      <c r="A7" s="237"/>
      <c r="B7" s="291">
        <v>2</v>
      </c>
      <c r="C7" s="11"/>
      <c r="D7" s="11"/>
      <c r="E7" s="11"/>
      <c r="F7" s="11"/>
      <c r="G7" s="350">
        <v>6</v>
      </c>
      <c r="H7" s="350"/>
      <c r="I7" s="350"/>
      <c r="J7" s="351"/>
      <c r="K7" s="11"/>
      <c r="L7" s="11"/>
      <c r="M7" s="11"/>
      <c r="N7" s="11"/>
      <c r="O7" s="11"/>
      <c r="P7" s="350">
        <v>9</v>
      </c>
      <c r="Q7" s="351"/>
      <c r="R7" s="11"/>
      <c r="S7" s="11"/>
      <c r="T7" s="11"/>
      <c r="U7" s="11"/>
      <c r="V7" s="11"/>
      <c r="W7" s="11"/>
      <c r="X7" s="11"/>
      <c r="Y7" s="11"/>
      <c r="Z7" s="11"/>
      <c r="AA7" s="11"/>
      <c r="AB7" s="11"/>
      <c r="AC7" s="11"/>
      <c r="AD7" s="11"/>
      <c r="AE7" s="350">
        <v>14</v>
      </c>
      <c r="AF7" s="350"/>
      <c r="AG7" s="350"/>
      <c r="AH7" s="350"/>
      <c r="AI7" s="350"/>
      <c r="AJ7" s="350"/>
      <c r="AK7" s="351"/>
      <c r="AL7" s="11"/>
      <c r="AM7" s="11"/>
      <c r="AN7" s="11"/>
      <c r="AO7" s="11"/>
      <c r="AP7" s="11"/>
      <c r="AQ7" s="11"/>
      <c r="AR7" s="11"/>
      <c r="AS7" s="11"/>
      <c r="AT7" s="11"/>
      <c r="AU7" s="11"/>
      <c r="AV7" s="11"/>
      <c r="AW7" s="11"/>
      <c r="AX7" s="11"/>
      <c r="AY7" s="11"/>
      <c r="AZ7" s="11"/>
      <c r="BA7" s="350">
        <v>18</v>
      </c>
      <c r="BB7" s="351"/>
      <c r="BC7" s="24"/>
      <c r="BD7" s="24"/>
      <c r="BE7" s="24"/>
      <c r="BF7" s="24"/>
      <c r="BG7" s="24"/>
      <c r="BH7" s="24"/>
      <c r="BI7" s="24"/>
    </row>
    <row r="8" spans="1:61" x14ac:dyDescent="0.25">
      <c r="A8" s="240"/>
      <c r="B8" s="350">
        <v>3</v>
      </c>
      <c r="C8" s="351"/>
      <c r="D8" s="11"/>
      <c r="E8" s="11"/>
      <c r="F8" s="11"/>
      <c r="G8" s="11"/>
      <c r="H8" s="11"/>
      <c r="I8" s="291">
        <v>7</v>
      </c>
      <c r="J8" s="11"/>
      <c r="K8" s="11"/>
      <c r="L8" s="11"/>
      <c r="M8" s="11"/>
      <c r="N8" s="11"/>
      <c r="O8" s="350">
        <v>10</v>
      </c>
      <c r="P8" s="350"/>
      <c r="Q8" s="351"/>
      <c r="R8" s="11"/>
      <c r="S8" s="11"/>
      <c r="T8" s="11"/>
      <c r="U8" s="11"/>
      <c r="V8" s="11"/>
      <c r="W8" s="11"/>
      <c r="X8" s="11"/>
      <c r="Y8" s="11"/>
      <c r="Z8" s="11"/>
      <c r="AA8" s="11"/>
      <c r="AB8" s="350">
        <v>15</v>
      </c>
      <c r="AC8" s="350"/>
      <c r="AD8" s="350"/>
      <c r="AE8" s="350"/>
      <c r="AF8" s="350"/>
      <c r="AG8" s="350"/>
      <c r="AH8" s="350"/>
      <c r="AI8" s="350"/>
      <c r="AJ8" s="350"/>
      <c r="AK8" s="351"/>
      <c r="AL8" s="11"/>
      <c r="AM8" s="11"/>
      <c r="AN8" s="11"/>
      <c r="AO8" s="11"/>
      <c r="AP8" s="11"/>
      <c r="AQ8" s="11"/>
      <c r="AR8" s="11"/>
      <c r="AS8" s="11"/>
      <c r="AT8" s="11"/>
      <c r="AU8" s="11"/>
      <c r="AV8" s="11"/>
      <c r="AW8" s="11"/>
      <c r="AX8" s="11"/>
      <c r="AY8" s="11"/>
      <c r="AZ8" s="11"/>
      <c r="BA8" s="11"/>
      <c r="BB8" s="11"/>
      <c r="BC8" s="24"/>
      <c r="BD8" s="24"/>
      <c r="BE8" s="24"/>
      <c r="BF8" s="24"/>
      <c r="BG8" s="24"/>
      <c r="BH8" s="24"/>
      <c r="BI8" s="24"/>
    </row>
    <row r="9" spans="1:61" x14ac:dyDescent="0.25">
      <c r="A9" s="11"/>
      <c r="B9" s="299">
        <v>4</v>
      </c>
      <c r="C9" s="11"/>
      <c r="D9" s="11"/>
      <c r="E9" s="11"/>
      <c r="F9" s="11"/>
      <c r="G9" s="11"/>
      <c r="H9" s="11"/>
      <c r="I9" s="11"/>
      <c r="J9" s="11"/>
      <c r="K9" s="11"/>
      <c r="L9" s="11"/>
      <c r="M9" s="11"/>
      <c r="N9" s="11"/>
      <c r="O9" s="11"/>
      <c r="P9" s="350">
        <v>11</v>
      </c>
      <c r="Q9" s="35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24"/>
      <c r="BD9" s="24"/>
      <c r="BE9" s="24"/>
      <c r="BF9" s="24"/>
      <c r="BG9" s="24"/>
      <c r="BH9" s="24"/>
      <c r="BI9" s="24"/>
    </row>
    <row r="10" spans="1:61" x14ac:dyDescent="0.25">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D10" s="24"/>
      <c r="BE10" s="24"/>
      <c r="BF10" s="24"/>
      <c r="BG10" s="24"/>
      <c r="BH10" s="24"/>
      <c r="BI10" s="24"/>
    </row>
    <row r="11" spans="1:61" ht="15.75" thickBot="1" x14ac:dyDescent="0.3">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row>
    <row r="12" spans="1:61" ht="30" customHeight="1" x14ac:dyDescent="0.25">
      <c r="A12" s="427" t="s">
        <v>47</v>
      </c>
      <c r="B12" s="428"/>
      <c r="C12" s="428"/>
      <c r="D12" s="428"/>
      <c r="E12" s="428"/>
      <c r="F12" s="428"/>
      <c r="G12" s="428"/>
      <c r="H12" s="428"/>
      <c r="I12" s="428"/>
      <c r="J12" s="428"/>
      <c r="K12" s="428"/>
      <c r="L12" s="428"/>
      <c r="M12" s="428"/>
      <c r="N12" s="428"/>
      <c r="O12" s="428"/>
      <c r="P12" s="428"/>
      <c r="Q12" s="428"/>
      <c r="R12" s="426" t="s">
        <v>492</v>
      </c>
      <c r="S12" s="425"/>
      <c r="T12" s="425"/>
      <c r="U12" s="425" t="s">
        <v>55</v>
      </c>
      <c r="V12" s="425"/>
      <c r="W12" s="425"/>
      <c r="X12" s="425"/>
      <c r="Y12" s="425" t="s">
        <v>56</v>
      </c>
      <c r="Z12" s="425"/>
      <c r="AA12" s="425"/>
      <c r="AB12" s="429" t="s">
        <v>522</v>
      </c>
      <c r="AC12" s="430"/>
      <c r="AD12" s="430"/>
      <c r="AE12" s="430" t="s">
        <v>55</v>
      </c>
      <c r="AF12" s="430"/>
      <c r="AG12" s="430"/>
      <c r="AH12" s="430"/>
      <c r="AI12" s="430" t="s">
        <v>56</v>
      </c>
      <c r="AJ12" s="430"/>
      <c r="AK12" s="431"/>
      <c r="AL12" s="425" t="s">
        <v>594</v>
      </c>
      <c r="AM12" s="425"/>
      <c r="AN12" s="425"/>
      <c r="AO12" s="425" t="s">
        <v>55</v>
      </c>
      <c r="AP12" s="425"/>
      <c r="AQ12" s="425"/>
      <c r="AR12" s="425"/>
      <c r="AS12" s="425" t="s">
        <v>56</v>
      </c>
      <c r="AT12" s="425"/>
      <c r="AU12" s="445"/>
      <c r="AV12" s="24"/>
      <c r="AW12" s="24"/>
      <c r="AX12" s="24"/>
      <c r="AY12" s="24"/>
      <c r="AZ12" s="24"/>
      <c r="BA12" s="24"/>
      <c r="BB12" s="24"/>
      <c r="BC12" s="24"/>
      <c r="BD12" s="24"/>
      <c r="BE12" s="24"/>
      <c r="BF12" s="24"/>
      <c r="BG12" s="24"/>
      <c r="BH12" s="24"/>
      <c r="BI12" s="24"/>
    </row>
    <row r="13" spans="1:61" x14ac:dyDescent="0.25">
      <c r="A13" s="403" t="s">
        <v>75</v>
      </c>
      <c r="B13" s="404" t="s">
        <v>75</v>
      </c>
      <c r="C13" s="404" t="s">
        <v>75</v>
      </c>
      <c r="D13" s="404" t="s">
        <v>75</v>
      </c>
      <c r="E13" s="404" t="s">
        <v>75</v>
      </c>
      <c r="F13" s="404" t="s">
        <v>75</v>
      </c>
      <c r="G13" s="404" t="s">
        <v>75</v>
      </c>
      <c r="H13" s="404" t="s">
        <v>75</v>
      </c>
      <c r="I13" s="404" t="s">
        <v>75</v>
      </c>
      <c r="J13" s="404" t="s">
        <v>75</v>
      </c>
      <c r="K13" s="404" t="s">
        <v>75</v>
      </c>
      <c r="L13" s="404" t="s">
        <v>75</v>
      </c>
      <c r="M13" s="404" t="s">
        <v>75</v>
      </c>
      <c r="N13" s="404" t="s">
        <v>75</v>
      </c>
      <c r="O13" s="404" t="s">
        <v>75</v>
      </c>
      <c r="P13" s="404" t="s">
        <v>75</v>
      </c>
      <c r="Q13" s="404" t="s">
        <v>75</v>
      </c>
      <c r="R13" s="414">
        <v>43466</v>
      </c>
      <c r="S13" s="415">
        <v>42370</v>
      </c>
      <c r="T13" s="415">
        <v>42370</v>
      </c>
      <c r="U13" s="399" t="s">
        <v>63</v>
      </c>
      <c r="V13" s="399" t="s">
        <v>60</v>
      </c>
      <c r="W13" s="399" t="s">
        <v>60</v>
      </c>
      <c r="X13" s="399" t="s">
        <v>60</v>
      </c>
      <c r="Y13" s="399">
        <f>WEEKNUM(R13)</f>
        <v>1</v>
      </c>
      <c r="Z13" s="399"/>
      <c r="AA13" s="399"/>
      <c r="AB13" s="434">
        <v>43831</v>
      </c>
      <c r="AC13" s="395">
        <v>42370</v>
      </c>
      <c r="AD13" s="395">
        <v>42370</v>
      </c>
      <c r="AE13" s="399" t="s">
        <v>57</v>
      </c>
      <c r="AF13" s="399" t="s">
        <v>60</v>
      </c>
      <c r="AG13" s="399" t="s">
        <v>60</v>
      </c>
      <c r="AH13" s="399" t="s">
        <v>60</v>
      </c>
      <c r="AI13" s="399">
        <f>WEEKNUM(AB13)</f>
        <v>1</v>
      </c>
      <c r="AJ13" s="399"/>
      <c r="AK13" s="433"/>
      <c r="AL13" s="395">
        <v>44197</v>
      </c>
      <c r="AM13" s="395"/>
      <c r="AN13" s="395"/>
      <c r="AO13" s="399" t="s">
        <v>62</v>
      </c>
      <c r="AP13" s="399"/>
      <c r="AQ13" s="399"/>
      <c r="AR13" s="399"/>
      <c r="AS13" s="399">
        <f>WEEKNUM(AL13,2)</f>
        <v>1</v>
      </c>
      <c r="AT13" s="399"/>
      <c r="AU13" s="446"/>
      <c r="AV13" s="24"/>
      <c r="AW13" s="24"/>
      <c r="AX13" s="24"/>
      <c r="AY13" s="24"/>
      <c r="AZ13" s="24"/>
      <c r="BA13" s="24"/>
      <c r="BB13" s="24"/>
      <c r="BC13" s="24"/>
      <c r="BD13" s="24"/>
      <c r="BE13" s="24"/>
      <c r="BF13" s="24"/>
      <c r="BG13" s="24"/>
      <c r="BH13" s="24"/>
      <c r="BI13" s="24"/>
    </row>
    <row r="14" spans="1:61" x14ac:dyDescent="0.25">
      <c r="A14" s="392" t="s">
        <v>88</v>
      </c>
      <c r="B14" s="393" t="s">
        <v>88</v>
      </c>
      <c r="C14" s="393" t="s">
        <v>88</v>
      </c>
      <c r="D14" s="393" t="s">
        <v>88</v>
      </c>
      <c r="E14" s="393" t="s">
        <v>88</v>
      </c>
      <c r="F14" s="393" t="s">
        <v>88</v>
      </c>
      <c r="G14" s="393" t="s">
        <v>88</v>
      </c>
      <c r="H14" s="393" t="s">
        <v>88</v>
      </c>
      <c r="I14" s="393" t="s">
        <v>88</v>
      </c>
      <c r="J14" s="393" t="s">
        <v>88</v>
      </c>
      <c r="K14" s="393" t="s">
        <v>88</v>
      </c>
      <c r="L14" s="393" t="s">
        <v>88</v>
      </c>
      <c r="M14" s="393" t="s">
        <v>88</v>
      </c>
      <c r="N14" s="393" t="s">
        <v>88</v>
      </c>
      <c r="O14" s="393" t="s">
        <v>88</v>
      </c>
      <c r="P14" s="393" t="s">
        <v>88</v>
      </c>
      <c r="Q14" s="393" t="s">
        <v>88</v>
      </c>
      <c r="R14" s="397">
        <v>43574</v>
      </c>
      <c r="S14" s="395">
        <v>42454</v>
      </c>
      <c r="T14" s="395">
        <v>42454</v>
      </c>
      <c r="U14" s="399" t="s">
        <v>62</v>
      </c>
      <c r="V14" s="399" t="e">
        <f t="shared" ref="V14" si="0">WEEKDAY(U14,2)</f>
        <v>#VALUE!</v>
      </c>
      <c r="W14" s="399" t="e">
        <f t="shared" ref="W14" si="1">WEEKDAY(V14,2)</f>
        <v>#VALUE!</v>
      </c>
      <c r="X14" s="399" t="e">
        <f t="shared" ref="X14" si="2">WEEKDAY(W14,2)</f>
        <v>#VALUE!</v>
      </c>
      <c r="Y14" s="399">
        <f t="shared" ref="Y14:Y20" si="3">WEEKNUM(R14)</f>
        <v>16</v>
      </c>
      <c r="Z14" s="399"/>
      <c r="AA14" s="399"/>
      <c r="AB14" s="434">
        <v>43931</v>
      </c>
      <c r="AC14" s="395">
        <v>42454</v>
      </c>
      <c r="AD14" s="395">
        <v>42454</v>
      </c>
      <c r="AE14" s="399" t="s">
        <v>62</v>
      </c>
      <c r="AF14" s="399" t="e">
        <f t="shared" ref="AF14" si="4">WEEKDAY(AE14,2)</f>
        <v>#VALUE!</v>
      </c>
      <c r="AG14" s="399" t="e">
        <f t="shared" ref="AG14" si="5">WEEKDAY(AF14,2)</f>
        <v>#VALUE!</v>
      </c>
      <c r="AH14" s="399" t="e">
        <f t="shared" ref="AH14" si="6">WEEKDAY(AG14,2)</f>
        <v>#VALUE!</v>
      </c>
      <c r="AI14" s="399">
        <f t="shared" ref="AI14:AI20" si="7">WEEKNUM(AB14)</f>
        <v>15</v>
      </c>
      <c r="AJ14" s="399"/>
      <c r="AK14" s="433"/>
      <c r="AL14" s="395">
        <v>44288</v>
      </c>
      <c r="AM14" s="395"/>
      <c r="AN14" s="395"/>
      <c r="AO14" s="399" t="s">
        <v>62</v>
      </c>
      <c r="AP14" s="399"/>
      <c r="AQ14" s="399"/>
      <c r="AR14" s="399"/>
      <c r="AS14" s="399">
        <f t="shared" ref="AS14:AS20" si="8">WEEKNUM(AL14,2)</f>
        <v>14</v>
      </c>
      <c r="AT14" s="399"/>
      <c r="AU14" s="446"/>
      <c r="AV14" s="24"/>
      <c r="AW14" s="24"/>
      <c r="AX14" s="24"/>
      <c r="AY14" s="24"/>
      <c r="AZ14" s="24"/>
      <c r="BA14" s="24"/>
      <c r="BB14" s="24"/>
      <c r="BC14" s="24"/>
      <c r="BD14" s="24"/>
      <c r="BE14" s="24"/>
      <c r="BF14" s="24"/>
      <c r="BG14" s="24"/>
      <c r="BH14" s="24"/>
      <c r="BI14" s="24"/>
    </row>
    <row r="15" spans="1:61" x14ac:dyDescent="0.25">
      <c r="A15" s="392" t="s">
        <v>67</v>
      </c>
      <c r="B15" s="393" t="s">
        <v>67</v>
      </c>
      <c r="C15" s="393" t="s">
        <v>67</v>
      </c>
      <c r="D15" s="393" t="s">
        <v>67</v>
      </c>
      <c r="E15" s="393" t="s">
        <v>67</v>
      </c>
      <c r="F15" s="393" t="s">
        <v>67</v>
      </c>
      <c r="G15" s="393" t="s">
        <v>67</v>
      </c>
      <c r="H15" s="393" t="s">
        <v>67</v>
      </c>
      <c r="I15" s="393" t="s">
        <v>67</v>
      </c>
      <c r="J15" s="393" t="s">
        <v>67</v>
      </c>
      <c r="K15" s="393" t="s">
        <v>67</v>
      </c>
      <c r="L15" s="393" t="s">
        <v>67</v>
      </c>
      <c r="M15" s="393" t="s">
        <v>67</v>
      </c>
      <c r="N15" s="393" t="s">
        <v>67</v>
      </c>
      <c r="O15" s="393" t="s">
        <v>67</v>
      </c>
      <c r="P15" s="393" t="s">
        <v>67</v>
      </c>
      <c r="Q15" s="393" t="s">
        <v>67</v>
      </c>
      <c r="R15" s="397">
        <v>43577</v>
      </c>
      <c r="S15" s="395">
        <v>42457</v>
      </c>
      <c r="T15" s="395">
        <v>42457</v>
      </c>
      <c r="U15" s="399" t="s">
        <v>60</v>
      </c>
      <c r="V15" s="399" t="s">
        <v>60</v>
      </c>
      <c r="W15" s="399" t="s">
        <v>60</v>
      </c>
      <c r="X15" s="399" t="s">
        <v>60</v>
      </c>
      <c r="Y15" s="399">
        <f t="shared" si="3"/>
        <v>17</v>
      </c>
      <c r="Z15" s="399"/>
      <c r="AA15" s="399"/>
      <c r="AB15" s="434">
        <v>43934</v>
      </c>
      <c r="AC15" s="395">
        <v>42457</v>
      </c>
      <c r="AD15" s="395">
        <v>42457</v>
      </c>
      <c r="AE15" s="399" t="s">
        <v>60</v>
      </c>
      <c r="AF15" s="399" t="s">
        <v>60</v>
      </c>
      <c r="AG15" s="399" t="s">
        <v>60</v>
      </c>
      <c r="AH15" s="399" t="s">
        <v>60</v>
      </c>
      <c r="AI15" s="399">
        <f t="shared" si="7"/>
        <v>16</v>
      </c>
      <c r="AJ15" s="399"/>
      <c r="AK15" s="433"/>
      <c r="AL15" s="395">
        <v>44291</v>
      </c>
      <c r="AM15" s="395"/>
      <c r="AN15" s="395"/>
      <c r="AO15" s="399" t="s">
        <v>60</v>
      </c>
      <c r="AP15" s="399"/>
      <c r="AQ15" s="399"/>
      <c r="AR15" s="399"/>
      <c r="AS15" s="399">
        <f t="shared" si="8"/>
        <v>15</v>
      </c>
      <c r="AT15" s="399"/>
      <c r="AU15" s="446"/>
      <c r="AV15" s="24"/>
      <c r="AW15" s="24"/>
      <c r="AX15" s="24"/>
      <c r="AY15" s="24"/>
      <c r="AZ15" s="24"/>
      <c r="BA15" s="24"/>
      <c r="BB15" s="24"/>
      <c r="BC15" s="24"/>
      <c r="BD15" s="24"/>
      <c r="BE15" s="24"/>
      <c r="BF15" s="24"/>
      <c r="BG15" s="24"/>
      <c r="BH15" s="24"/>
      <c r="BI15" s="24"/>
    </row>
    <row r="16" spans="1:61" x14ac:dyDescent="0.25">
      <c r="A16" s="392" t="s">
        <v>193</v>
      </c>
      <c r="B16" s="393" t="s">
        <v>193</v>
      </c>
      <c r="C16" s="393" t="s">
        <v>193</v>
      </c>
      <c r="D16" s="393" t="s">
        <v>193</v>
      </c>
      <c r="E16" s="393" t="s">
        <v>193</v>
      </c>
      <c r="F16" s="393" t="s">
        <v>193</v>
      </c>
      <c r="G16" s="393" t="s">
        <v>193</v>
      </c>
      <c r="H16" s="393" t="s">
        <v>193</v>
      </c>
      <c r="I16" s="393" t="s">
        <v>193</v>
      </c>
      <c r="J16" s="393" t="s">
        <v>193</v>
      </c>
      <c r="K16" s="393" t="s">
        <v>193</v>
      </c>
      <c r="L16" s="393" t="s">
        <v>193</v>
      </c>
      <c r="M16" s="393" t="s">
        <v>193</v>
      </c>
      <c r="N16" s="393" t="s">
        <v>193</v>
      </c>
      <c r="O16" s="393" t="s">
        <v>193</v>
      </c>
      <c r="P16" s="393" t="s">
        <v>193</v>
      </c>
      <c r="Q16" s="393" t="s">
        <v>193</v>
      </c>
      <c r="R16" s="397">
        <v>43591</v>
      </c>
      <c r="S16" s="395">
        <v>42492</v>
      </c>
      <c r="T16" s="395">
        <v>42492</v>
      </c>
      <c r="U16" s="399" t="s">
        <v>60</v>
      </c>
      <c r="V16" s="399" t="s">
        <v>60</v>
      </c>
      <c r="W16" s="399" t="s">
        <v>60</v>
      </c>
      <c r="X16" s="399" t="s">
        <v>60</v>
      </c>
      <c r="Y16" s="399">
        <f t="shared" si="3"/>
        <v>19</v>
      </c>
      <c r="Z16" s="399"/>
      <c r="AA16" s="399"/>
      <c r="AB16" s="434">
        <v>43955</v>
      </c>
      <c r="AC16" s="395">
        <v>42492</v>
      </c>
      <c r="AD16" s="395">
        <v>42492</v>
      </c>
      <c r="AE16" s="399" t="s">
        <v>60</v>
      </c>
      <c r="AF16" s="399" t="s">
        <v>60</v>
      </c>
      <c r="AG16" s="399" t="s">
        <v>60</v>
      </c>
      <c r="AH16" s="399" t="s">
        <v>60</v>
      </c>
      <c r="AI16" s="399">
        <f t="shared" si="7"/>
        <v>19</v>
      </c>
      <c r="AJ16" s="399"/>
      <c r="AK16" s="433"/>
      <c r="AL16" s="395">
        <v>44319</v>
      </c>
      <c r="AM16" s="395"/>
      <c r="AN16" s="395"/>
      <c r="AO16" s="399" t="s">
        <v>60</v>
      </c>
      <c r="AP16" s="399"/>
      <c r="AQ16" s="399"/>
      <c r="AR16" s="399"/>
      <c r="AS16" s="399">
        <f t="shared" si="8"/>
        <v>19</v>
      </c>
      <c r="AT16" s="399"/>
      <c r="AU16" s="446"/>
      <c r="AV16" s="24"/>
      <c r="AW16" s="24"/>
      <c r="AX16" s="24"/>
      <c r="AY16" s="24"/>
      <c r="AZ16" s="24"/>
      <c r="BA16" s="24"/>
      <c r="BB16" s="24"/>
      <c r="BC16" s="24"/>
      <c r="BD16" s="24"/>
      <c r="BE16" s="24"/>
      <c r="BF16" s="24"/>
      <c r="BG16" s="24"/>
      <c r="BH16" s="24"/>
      <c r="BI16" s="24"/>
    </row>
    <row r="17" spans="1:61" x14ac:dyDescent="0.25">
      <c r="A17" s="392" t="s">
        <v>194</v>
      </c>
      <c r="B17" s="393" t="s">
        <v>194</v>
      </c>
      <c r="C17" s="393" t="s">
        <v>194</v>
      </c>
      <c r="D17" s="393" t="s">
        <v>194</v>
      </c>
      <c r="E17" s="393" t="s">
        <v>194</v>
      </c>
      <c r="F17" s="393" t="s">
        <v>194</v>
      </c>
      <c r="G17" s="393" t="s">
        <v>194</v>
      </c>
      <c r="H17" s="393" t="s">
        <v>194</v>
      </c>
      <c r="I17" s="393" t="s">
        <v>194</v>
      </c>
      <c r="J17" s="393" t="s">
        <v>194</v>
      </c>
      <c r="K17" s="393" t="s">
        <v>194</v>
      </c>
      <c r="L17" s="393" t="s">
        <v>194</v>
      </c>
      <c r="M17" s="393" t="s">
        <v>194</v>
      </c>
      <c r="N17" s="393" t="s">
        <v>194</v>
      </c>
      <c r="O17" s="393" t="s">
        <v>194</v>
      </c>
      <c r="P17" s="393" t="s">
        <v>194</v>
      </c>
      <c r="Q17" s="393" t="s">
        <v>194</v>
      </c>
      <c r="R17" s="397">
        <v>43612</v>
      </c>
      <c r="S17" s="395">
        <v>42520</v>
      </c>
      <c r="T17" s="395">
        <v>42520</v>
      </c>
      <c r="U17" s="399" t="s">
        <v>60</v>
      </c>
      <c r="V17" s="399" t="s">
        <v>60</v>
      </c>
      <c r="W17" s="399" t="s">
        <v>60</v>
      </c>
      <c r="X17" s="399" t="s">
        <v>60</v>
      </c>
      <c r="Y17" s="399">
        <f t="shared" si="3"/>
        <v>22</v>
      </c>
      <c r="Z17" s="399"/>
      <c r="AA17" s="399"/>
      <c r="AB17" s="434">
        <v>43976</v>
      </c>
      <c r="AC17" s="395">
        <v>42520</v>
      </c>
      <c r="AD17" s="395">
        <v>42520</v>
      </c>
      <c r="AE17" s="399" t="s">
        <v>60</v>
      </c>
      <c r="AF17" s="399" t="s">
        <v>60</v>
      </c>
      <c r="AG17" s="399" t="s">
        <v>60</v>
      </c>
      <c r="AH17" s="399" t="s">
        <v>60</v>
      </c>
      <c r="AI17" s="399">
        <f t="shared" si="7"/>
        <v>22</v>
      </c>
      <c r="AJ17" s="399"/>
      <c r="AK17" s="433"/>
      <c r="AL17" s="395">
        <v>44347</v>
      </c>
      <c r="AM17" s="395"/>
      <c r="AN17" s="395"/>
      <c r="AO17" s="399" t="s">
        <v>60</v>
      </c>
      <c r="AP17" s="399"/>
      <c r="AQ17" s="399"/>
      <c r="AR17" s="399"/>
      <c r="AS17" s="399">
        <f t="shared" si="8"/>
        <v>23</v>
      </c>
      <c r="AT17" s="399"/>
      <c r="AU17" s="446"/>
      <c r="AV17" s="24"/>
      <c r="AW17" s="24"/>
      <c r="AX17" s="24"/>
      <c r="AY17" s="24"/>
      <c r="AZ17" s="24"/>
      <c r="BA17" s="24"/>
      <c r="BB17" s="24"/>
      <c r="BC17" s="24"/>
      <c r="BD17" s="24"/>
      <c r="BE17" s="24"/>
      <c r="BF17" s="24"/>
      <c r="BG17" s="24"/>
      <c r="BH17" s="24"/>
      <c r="BI17" s="24"/>
    </row>
    <row r="18" spans="1:61" x14ac:dyDescent="0.25">
      <c r="A18" s="392" t="s">
        <v>195</v>
      </c>
      <c r="B18" s="393" t="s">
        <v>195</v>
      </c>
      <c r="C18" s="393" t="s">
        <v>195</v>
      </c>
      <c r="D18" s="393" t="s">
        <v>195</v>
      </c>
      <c r="E18" s="393" t="s">
        <v>195</v>
      </c>
      <c r="F18" s="393" t="s">
        <v>195</v>
      </c>
      <c r="G18" s="393" t="s">
        <v>195</v>
      </c>
      <c r="H18" s="393" t="s">
        <v>195</v>
      </c>
      <c r="I18" s="393" t="s">
        <v>195</v>
      </c>
      <c r="J18" s="393" t="s">
        <v>195</v>
      </c>
      <c r="K18" s="393" t="s">
        <v>195</v>
      </c>
      <c r="L18" s="393" t="s">
        <v>195</v>
      </c>
      <c r="M18" s="393" t="s">
        <v>195</v>
      </c>
      <c r="N18" s="393" t="s">
        <v>195</v>
      </c>
      <c r="O18" s="393" t="s">
        <v>195</v>
      </c>
      <c r="P18" s="393" t="s">
        <v>195</v>
      </c>
      <c r="Q18" s="393" t="s">
        <v>195</v>
      </c>
      <c r="R18" s="397">
        <v>43703</v>
      </c>
      <c r="S18" s="395">
        <v>42611</v>
      </c>
      <c r="T18" s="395">
        <v>42611</v>
      </c>
      <c r="U18" s="399" t="s">
        <v>60</v>
      </c>
      <c r="V18" s="399" t="s">
        <v>60</v>
      </c>
      <c r="W18" s="399" t="s">
        <v>60</v>
      </c>
      <c r="X18" s="399" t="s">
        <v>60</v>
      </c>
      <c r="Y18" s="399">
        <f t="shared" si="3"/>
        <v>35</v>
      </c>
      <c r="Z18" s="399"/>
      <c r="AA18" s="399"/>
      <c r="AB18" s="434">
        <v>44074</v>
      </c>
      <c r="AC18" s="395">
        <v>42611</v>
      </c>
      <c r="AD18" s="395">
        <v>42611</v>
      </c>
      <c r="AE18" s="399" t="s">
        <v>60</v>
      </c>
      <c r="AF18" s="399" t="s">
        <v>60</v>
      </c>
      <c r="AG18" s="399" t="s">
        <v>60</v>
      </c>
      <c r="AH18" s="399" t="s">
        <v>60</v>
      </c>
      <c r="AI18" s="399">
        <f t="shared" si="7"/>
        <v>36</v>
      </c>
      <c r="AJ18" s="399"/>
      <c r="AK18" s="433"/>
      <c r="AL18" s="395">
        <v>44438</v>
      </c>
      <c r="AM18" s="395"/>
      <c r="AN18" s="395"/>
      <c r="AO18" s="399" t="s">
        <v>60</v>
      </c>
      <c r="AP18" s="399"/>
      <c r="AQ18" s="399"/>
      <c r="AR18" s="399"/>
      <c r="AS18" s="399">
        <f t="shared" si="8"/>
        <v>36</v>
      </c>
      <c r="AT18" s="399"/>
      <c r="AU18" s="446"/>
      <c r="AV18" s="24"/>
      <c r="AW18" s="24"/>
      <c r="AX18" s="24"/>
      <c r="AY18" s="24"/>
      <c r="AZ18" s="24"/>
      <c r="BA18" s="24"/>
      <c r="BB18" s="24"/>
      <c r="BC18" s="24"/>
      <c r="BD18" s="24"/>
      <c r="BE18" s="24"/>
      <c r="BF18" s="24"/>
      <c r="BG18" s="24"/>
      <c r="BH18" s="24"/>
      <c r="BI18" s="24"/>
    </row>
    <row r="19" spans="1:61" ht="15" customHeight="1" x14ac:dyDescent="0.25">
      <c r="A19" s="392" t="s">
        <v>172</v>
      </c>
      <c r="B19" s="393" t="s">
        <v>172</v>
      </c>
      <c r="C19" s="393" t="s">
        <v>172</v>
      </c>
      <c r="D19" s="393" t="s">
        <v>172</v>
      </c>
      <c r="E19" s="393" t="s">
        <v>172</v>
      </c>
      <c r="F19" s="393" t="s">
        <v>172</v>
      </c>
      <c r="G19" s="393" t="s">
        <v>172</v>
      </c>
      <c r="H19" s="393" t="s">
        <v>172</v>
      </c>
      <c r="I19" s="393" t="s">
        <v>172</v>
      </c>
      <c r="J19" s="393" t="s">
        <v>172</v>
      </c>
      <c r="K19" s="393" t="s">
        <v>172</v>
      </c>
      <c r="L19" s="393" t="s">
        <v>172</v>
      </c>
      <c r="M19" s="393" t="s">
        <v>172</v>
      </c>
      <c r="N19" s="393" t="s">
        <v>172</v>
      </c>
      <c r="O19" s="393" t="s">
        <v>172</v>
      </c>
      <c r="P19" s="393" t="s">
        <v>172</v>
      </c>
      <c r="Q19" s="393" t="s">
        <v>172</v>
      </c>
      <c r="R19" s="397">
        <v>43824</v>
      </c>
      <c r="S19" s="395">
        <v>42731</v>
      </c>
      <c r="T19" s="395">
        <v>42731</v>
      </c>
      <c r="U19" s="399" t="s">
        <v>57</v>
      </c>
      <c r="V19" s="399"/>
      <c r="W19" s="399"/>
      <c r="X19" s="399"/>
      <c r="Y19" s="399">
        <f t="shared" si="3"/>
        <v>52</v>
      </c>
      <c r="Z19" s="399"/>
      <c r="AA19" s="399"/>
      <c r="AB19" s="434">
        <v>44190</v>
      </c>
      <c r="AC19" s="395">
        <v>42731</v>
      </c>
      <c r="AD19" s="395">
        <v>42731</v>
      </c>
      <c r="AE19" s="399" t="s">
        <v>62</v>
      </c>
      <c r="AF19" s="399"/>
      <c r="AG19" s="399"/>
      <c r="AH19" s="399"/>
      <c r="AI19" s="399">
        <f t="shared" si="7"/>
        <v>52</v>
      </c>
      <c r="AJ19" s="399"/>
      <c r="AK19" s="433"/>
      <c r="AL19" s="395">
        <v>44555</v>
      </c>
      <c r="AM19" s="395"/>
      <c r="AN19" s="395"/>
      <c r="AO19" s="653" t="s">
        <v>58</v>
      </c>
      <c r="AP19" s="653"/>
      <c r="AQ19" s="653"/>
      <c r="AR19" s="653"/>
      <c r="AS19" s="399">
        <f t="shared" si="8"/>
        <v>52</v>
      </c>
      <c r="AT19" s="399"/>
      <c r="AU19" s="446"/>
      <c r="AV19" s="24"/>
      <c r="AW19" s="24"/>
      <c r="AX19" s="24"/>
      <c r="AY19" s="24"/>
      <c r="AZ19" s="24"/>
      <c r="BA19" s="24"/>
      <c r="BB19" s="24"/>
      <c r="BC19" s="24"/>
      <c r="BD19" s="24"/>
      <c r="BE19" s="24"/>
      <c r="BF19" s="24"/>
      <c r="BG19" s="24"/>
      <c r="BH19" s="24"/>
      <c r="BI19" s="24"/>
    </row>
    <row r="20" spans="1:61" ht="15.75" thickBot="1" x14ac:dyDescent="0.3">
      <c r="A20" s="392" t="s">
        <v>173</v>
      </c>
      <c r="B20" s="393" t="s">
        <v>173</v>
      </c>
      <c r="C20" s="393" t="s">
        <v>173</v>
      </c>
      <c r="D20" s="393" t="s">
        <v>173</v>
      </c>
      <c r="E20" s="393" t="s">
        <v>173</v>
      </c>
      <c r="F20" s="393" t="s">
        <v>173</v>
      </c>
      <c r="G20" s="393" t="s">
        <v>173</v>
      </c>
      <c r="H20" s="393" t="s">
        <v>173</v>
      </c>
      <c r="I20" s="393" t="s">
        <v>173</v>
      </c>
      <c r="J20" s="393" t="s">
        <v>173</v>
      </c>
      <c r="K20" s="393" t="s">
        <v>173</v>
      </c>
      <c r="L20" s="393" t="s">
        <v>173</v>
      </c>
      <c r="M20" s="393" t="s">
        <v>173</v>
      </c>
      <c r="N20" s="393" t="s">
        <v>173</v>
      </c>
      <c r="O20" s="393" t="s">
        <v>173</v>
      </c>
      <c r="P20" s="393" t="s">
        <v>173</v>
      </c>
      <c r="Q20" s="393" t="s">
        <v>173</v>
      </c>
      <c r="R20" s="701">
        <v>43825</v>
      </c>
      <c r="S20" s="675">
        <v>42730</v>
      </c>
      <c r="T20" s="675">
        <v>42730</v>
      </c>
      <c r="U20" s="444" t="s">
        <v>61</v>
      </c>
      <c r="V20" s="444"/>
      <c r="W20" s="444"/>
      <c r="X20" s="444"/>
      <c r="Y20" s="444">
        <f t="shared" si="3"/>
        <v>52</v>
      </c>
      <c r="Z20" s="444"/>
      <c r="AA20" s="444"/>
      <c r="AB20" s="730">
        <v>44191</v>
      </c>
      <c r="AC20" s="731">
        <v>42730</v>
      </c>
      <c r="AD20" s="731">
        <v>42730</v>
      </c>
      <c r="AE20" s="481" t="s">
        <v>58</v>
      </c>
      <c r="AF20" s="481"/>
      <c r="AG20" s="481"/>
      <c r="AH20" s="481"/>
      <c r="AI20" s="437">
        <f t="shared" si="7"/>
        <v>52</v>
      </c>
      <c r="AJ20" s="437"/>
      <c r="AK20" s="438"/>
      <c r="AL20" s="395">
        <v>41269</v>
      </c>
      <c r="AM20" s="395"/>
      <c r="AN20" s="395"/>
      <c r="AO20" s="732" t="s">
        <v>59</v>
      </c>
      <c r="AP20" s="732"/>
      <c r="AQ20" s="732"/>
      <c r="AR20" s="732"/>
      <c r="AS20" s="399">
        <f t="shared" si="8"/>
        <v>53</v>
      </c>
      <c r="AT20" s="399"/>
      <c r="AU20" s="446"/>
      <c r="AV20" s="24"/>
      <c r="AW20" s="24"/>
      <c r="AX20" s="24"/>
      <c r="AY20" s="24"/>
      <c r="AZ20" s="24"/>
      <c r="BA20" s="24"/>
      <c r="BB20" s="24"/>
      <c r="BC20" s="24"/>
      <c r="BD20" s="24"/>
      <c r="BE20" s="24"/>
      <c r="BF20" s="24"/>
      <c r="BG20" s="24"/>
      <c r="BH20" s="24"/>
      <c r="BI20" s="24"/>
    </row>
    <row r="21" spans="1:61" ht="15" customHeight="1" x14ac:dyDescent="0.25">
      <c r="A21" s="717" t="s">
        <v>681</v>
      </c>
      <c r="B21" s="718" t="s">
        <v>196</v>
      </c>
      <c r="C21" s="718" t="s">
        <v>196</v>
      </c>
      <c r="D21" s="718" t="s">
        <v>196</v>
      </c>
      <c r="E21" s="718" t="s">
        <v>196</v>
      </c>
      <c r="F21" s="718" t="s">
        <v>196</v>
      </c>
      <c r="G21" s="718" t="s">
        <v>196</v>
      </c>
      <c r="H21" s="718" t="s">
        <v>196</v>
      </c>
      <c r="I21" s="718" t="s">
        <v>196</v>
      </c>
      <c r="J21" s="718" t="s">
        <v>196</v>
      </c>
      <c r="K21" s="718" t="s">
        <v>196</v>
      </c>
      <c r="L21" s="718" t="s">
        <v>196</v>
      </c>
      <c r="M21" s="718" t="s">
        <v>196</v>
      </c>
      <c r="N21" s="718" t="s">
        <v>196</v>
      </c>
      <c r="O21" s="718" t="s">
        <v>196</v>
      </c>
      <c r="P21" s="718" t="s">
        <v>196</v>
      </c>
      <c r="Q21" s="718" t="s">
        <v>196</v>
      </c>
      <c r="R21" s="719" t="s">
        <v>196</v>
      </c>
      <c r="S21" s="719" t="s">
        <v>196</v>
      </c>
      <c r="T21" s="719" t="s">
        <v>196</v>
      </c>
      <c r="U21" s="719" t="s">
        <v>196</v>
      </c>
      <c r="V21" s="719" t="s">
        <v>196</v>
      </c>
      <c r="W21" s="719" t="s">
        <v>196</v>
      </c>
      <c r="X21" s="719" t="s">
        <v>196</v>
      </c>
      <c r="Y21" s="719" t="s">
        <v>196</v>
      </c>
      <c r="Z21" s="719" t="s">
        <v>196</v>
      </c>
      <c r="AA21" s="719" t="s">
        <v>196</v>
      </c>
      <c r="AB21" s="719" t="s">
        <v>196</v>
      </c>
      <c r="AC21" s="719" t="s">
        <v>196</v>
      </c>
      <c r="AD21" s="719" t="s">
        <v>196</v>
      </c>
      <c r="AE21" s="719" t="s">
        <v>196</v>
      </c>
      <c r="AF21" s="719" t="s">
        <v>196</v>
      </c>
      <c r="AG21" s="719" t="s">
        <v>196</v>
      </c>
      <c r="AH21" s="719" t="s">
        <v>196</v>
      </c>
      <c r="AI21" s="719" t="s">
        <v>196</v>
      </c>
      <c r="AJ21" s="719" t="s">
        <v>196</v>
      </c>
      <c r="AK21" s="719" t="s">
        <v>196</v>
      </c>
      <c r="AL21" s="718" t="s">
        <v>196</v>
      </c>
      <c r="AM21" s="718" t="s">
        <v>196</v>
      </c>
      <c r="AN21" s="718" t="s">
        <v>196</v>
      </c>
      <c r="AO21" s="718" t="s">
        <v>196</v>
      </c>
      <c r="AP21" s="718" t="s">
        <v>196</v>
      </c>
      <c r="AQ21" s="718" t="s">
        <v>196</v>
      </c>
      <c r="AR21" s="718" t="s">
        <v>196</v>
      </c>
      <c r="AS21" s="718" t="s">
        <v>196</v>
      </c>
      <c r="AT21" s="718" t="s">
        <v>196</v>
      </c>
      <c r="AU21" s="720" t="s">
        <v>196</v>
      </c>
      <c r="AV21" s="24"/>
      <c r="AW21" s="24"/>
      <c r="AX21" s="24"/>
      <c r="AY21" s="24"/>
      <c r="AZ21" s="24"/>
      <c r="BA21" s="24"/>
      <c r="BB21" s="24"/>
      <c r="BC21" s="24"/>
      <c r="BD21" s="24"/>
      <c r="BE21" s="24"/>
      <c r="BF21" s="24"/>
      <c r="BG21" s="24"/>
      <c r="BH21" s="24"/>
      <c r="BI21" s="24"/>
    </row>
    <row r="22" spans="1:61" ht="14.45" customHeight="1" x14ac:dyDescent="0.2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row>
    <row r="23" spans="1:61" x14ac:dyDescent="0.25">
      <c r="A23" s="410" t="s">
        <v>12</v>
      </c>
      <c r="B23" s="411"/>
      <c r="C23" s="411"/>
      <c r="D23" s="411"/>
      <c r="E23" s="411"/>
      <c r="F23" s="411"/>
      <c r="G23" s="411"/>
      <c r="H23" s="411"/>
      <c r="I23" s="411"/>
      <c r="J23" s="411"/>
      <c r="K23" s="411"/>
      <c r="L23" s="411"/>
      <c r="M23" s="411"/>
      <c r="N23" s="411"/>
      <c r="O23" s="411"/>
      <c r="P23" s="411"/>
      <c r="Q23" s="411"/>
      <c r="R23" s="456" t="s">
        <v>522</v>
      </c>
      <c r="S23" s="440"/>
      <c r="T23" s="440"/>
      <c r="U23" s="440"/>
      <c r="V23" s="440"/>
      <c r="W23" s="441"/>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row>
    <row r="24" spans="1:61" x14ac:dyDescent="0.25">
      <c r="A24" s="412"/>
      <c r="B24" s="413"/>
      <c r="C24" s="413"/>
      <c r="D24" s="413"/>
      <c r="E24" s="413"/>
      <c r="F24" s="413"/>
      <c r="G24" s="413"/>
      <c r="H24" s="413"/>
      <c r="I24" s="413"/>
      <c r="J24" s="413"/>
      <c r="K24" s="413"/>
      <c r="L24" s="413"/>
      <c r="M24" s="413"/>
      <c r="N24" s="413"/>
      <c r="O24" s="413"/>
      <c r="P24" s="413"/>
      <c r="Q24" s="413"/>
      <c r="R24" s="494" t="s">
        <v>48</v>
      </c>
      <c r="S24" s="495"/>
      <c r="T24" s="495"/>
      <c r="U24" s="495" t="s">
        <v>49</v>
      </c>
      <c r="V24" s="495"/>
      <c r="W24" s="496"/>
      <c r="X24" s="27"/>
      <c r="Y24" s="729"/>
      <c r="Z24" s="729"/>
      <c r="AA24" s="729"/>
      <c r="AB24" s="729"/>
      <c r="AC24" s="729"/>
      <c r="AD24" s="729"/>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row>
    <row r="25" spans="1:61" x14ac:dyDescent="0.25">
      <c r="A25" s="392" t="s">
        <v>574</v>
      </c>
      <c r="B25" s="393" t="s">
        <v>197</v>
      </c>
      <c r="C25" s="393" t="s">
        <v>197</v>
      </c>
      <c r="D25" s="393" t="s">
        <v>197</v>
      </c>
      <c r="E25" s="393" t="s">
        <v>197</v>
      </c>
      <c r="F25" s="393" t="s">
        <v>197</v>
      </c>
      <c r="G25" s="393" t="s">
        <v>197</v>
      </c>
      <c r="H25" s="393" t="s">
        <v>197</v>
      </c>
      <c r="I25" s="393" t="s">
        <v>197</v>
      </c>
      <c r="J25" s="393" t="s">
        <v>197</v>
      </c>
      <c r="K25" s="393" t="s">
        <v>197</v>
      </c>
      <c r="L25" s="393" t="s">
        <v>197</v>
      </c>
      <c r="M25" s="393" t="s">
        <v>197</v>
      </c>
      <c r="N25" s="393" t="s">
        <v>197</v>
      </c>
      <c r="O25" s="393" t="s">
        <v>197</v>
      </c>
      <c r="P25" s="393" t="s">
        <v>197</v>
      </c>
      <c r="Q25" s="393" t="s">
        <v>197</v>
      </c>
      <c r="R25" s="397">
        <v>43822</v>
      </c>
      <c r="S25" s="395"/>
      <c r="T25" s="395"/>
      <c r="U25" s="395">
        <v>43833</v>
      </c>
      <c r="V25" s="395"/>
      <c r="W25" s="396"/>
      <c r="X25" s="236">
        <v>1</v>
      </c>
      <c r="Y25" s="26"/>
      <c r="Z25" s="26"/>
      <c r="AA25" s="26"/>
      <c r="AB25" s="26"/>
      <c r="AC25" s="26"/>
      <c r="AD25" s="26"/>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row>
    <row r="26" spans="1:61" x14ac:dyDescent="0.25">
      <c r="A26" s="392" t="s">
        <v>474</v>
      </c>
      <c r="B26" s="393" t="s">
        <v>197</v>
      </c>
      <c r="C26" s="393" t="s">
        <v>197</v>
      </c>
      <c r="D26" s="393" t="s">
        <v>197</v>
      </c>
      <c r="E26" s="393" t="s">
        <v>197</v>
      </c>
      <c r="F26" s="393" t="s">
        <v>197</v>
      </c>
      <c r="G26" s="393" t="s">
        <v>197</v>
      </c>
      <c r="H26" s="393" t="s">
        <v>197</v>
      </c>
      <c r="I26" s="393" t="s">
        <v>197</v>
      </c>
      <c r="J26" s="393" t="s">
        <v>197</v>
      </c>
      <c r="K26" s="393" t="s">
        <v>197</v>
      </c>
      <c r="L26" s="393" t="s">
        <v>197</v>
      </c>
      <c r="M26" s="393" t="s">
        <v>197</v>
      </c>
      <c r="N26" s="393" t="s">
        <v>197</v>
      </c>
      <c r="O26" s="393" t="s">
        <v>197</v>
      </c>
      <c r="P26" s="393" t="s">
        <v>197</v>
      </c>
      <c r="Q26" s="393" t="s">
        <v>197</v>
      </c>
      <c r="R26" s="397">
        <v>43822</v>
      </c>
      <c r="S26" s="395"/>
      <c r="T26" s="395"/>
      <c r="U26" s="395">
        <v>43833</v>
      </c>
      <c r="V26" s="395"/>
      <c r="W26" s="396"/>
      <c r="X26" s="236">
        <v>2</v>
      </c>
      <c r="Y26" s="26"/>
      <c r="Z26" s="26"/>
      <c r="AA26" s="26"/>
      <c r="AB26" s="26"/>
      <c r="AC26" s="26"/>
      <c r="AD26" s="26"/>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x14ac:dyDescent="0.25">
      <c r="A27" s="392" t="s">
        <v>580</v>
      </c>
      <c r="B27" s="393" t="s">
        <v>197</v>
      </c>
      <c r="C27" s="393" t="s">
        <v>197</v>
      </c>
      <c r="D27" s="393" t="s">
        <v>197</v>
      </c>
      <c r="E27" s="393" t="s">
        <v>197</v>
      </c>
      <c r="F27" s="393" t="s">
        <v>197</v>
      </c>
      <c r="G27" s="393" t="s">
        <v>197</v>
      </c>
      <c r="H27" s="393" t="s">
        <v>197</v>
      </c>
      <c r="I27" s="393" t="s">
        <v>197</v>
      </c>
      <c r="J27" s="393" t="s">
        <v>197</v>
      </c>
      <c r="K27" s="393" t="s">
        <v>197</v>
      </c>
      <c r="L27" s="393" t="s">
        <v>197</v>
      </c>
      <c r="M27" s="393" t="s">
        <v>197</v>
      </c>
      <c r="N27" s="393" t="s">
        <v>197</v>
      </c>
      <c r="O27" s="393" t="s">
        <v>197</v>
      </c>
      <c r="P27" s="393" t="s">
        <v>197</v>
      </c>
      <c r="Q27" s="393" t="s">
        <v>197</v>
      </c>
      <c r="R27" s="397">
        <v>43820</v>
      </c>
      <c r="S27" s="395"/>
      <c r="T27" s="395"/>
      <c r="U27" s="395">
        <v>43838</v>
      </c>
      <c r="V27" s="395"/>
      <c r="W27" s="396"/>
      <c r="X27" s="236">
        <v>3</v>
      </c>
      <c r="Y27" s="26"/>
      <c r="Z27" s="26"/>
      <c r="AA27" s="26"/>
      <c r="AB27" s="26"/>
      <c r="AC27" s="26"/>
      <c r="AD27" s="26"/>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x14ac:dyDescent="0.25">
      <c r="A28" s="392" t="s">
        <v>198</v>
      </c>
      <c r="B28" s="393" t="s">
        <v>198</v>
      </c>
      <c r="C28" s="393" t="s">
        <v>198</v>
      </c>
      <c r="D28" s="393" t="s">
        <v>198</v>
      </c>
      <c r="E28" s="393" t="s">
        <v>198</v>
      </c>
      <c r="F28" s="393" t="s">
        <v>198</v>
      </c>
      <c r="G28" s="393" t="s">
        <v>198</v>
      </c>
      <c r="H28" s="393" t="s">
        <v>198</v>
      </c>
      <c r="I28" s="393" t="s">
        <v>198</v>
      </c>
      <c r="J28" s="393" t="s">
        <v>198</v>
      </c>
      <c r="K28" s="393" t="s">
        <v>198</v>
      </c>
      <c r="L28" s="393" t="s">
        <v>198</v>
      </c>
      <c r="M28" s="393" t="s">
        <v>198</v>
      </c>
      <c r="N28" s="393" t="s">
        <v>198</v>
      </c>
      <c r="O28" s="393" t="s">
        <v>198</v>
      </c>
      <c r="P28" s="393" t="s">
        <v>198</v>
      </c>
      <c r="Q28" s="393" t="s">
        <v>198</v>
      </c>
      <c r="R28" s="397">
        <v>43822</v>
      </c>
      <c r="S28" s="395"/>
      <c r="T28" s="395"/>
      <c r="U28" s="395">
        <v>43833</v>
      </c>
      <c r="V28" s="395"/>
      <c r="W28" s="396"/>
      <c r="X28" s="236">
        <v>4</v>
      </c>
      <c r="Y28" s="26"/>
      <c r="Z28" s="26"/>
      <c r="AA28" s="26"/>
      <c r="AB28" s="26"/>
      <c r="AC28" s="26"/>
      <c r="AD28" s="26"/>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x14ac:dyDescent="0.25">
      <c r="A29" s="392" t="s">
        <v>472</v>
      </c>
      <c r="B29" s="393" t="s">
        <v>199</v>
      </c>
      <c r="C29" s="393" t="s">
        <v>199</v>
      </c>
      <c r="D29" s="393" t="s">
        <v>199</v>
      </c>
      <c r="E29" s="393" t="s">
        <v>199</v>
      </c>
      <c r="F29" s="393" t="s">
        <v>199</v>
      </c>
      <c r="G29" s="393" t="s">
        <v>199</v>
      </c>
      <c r="H29" s="393" t="s">
        <v>199</v>
      </c>
      <c r="I29" s="393" t="s">
        <v>199</v>
      </c>
      <c r="J29" s="393" t="s">
        <v>199</v>
      </c>
      <c r="K29" s="393" t="s">
        <v>199</v>
      </c>
      <c r="L29" s="393" t="s">
        <v>199</v>
      </c>
      <c r="M29" s="393" t="s">
        <v>199</v>
      </c>
      <c r="N29" s="393" t="s">
        <v>199</v>
      </c>
      <c r="O29" s="393" t="s">
        <v>199</v>
      </c>
      <c r="P29" s="393" t="s">
        <v>199</v>
      </c>
      <c r="Q29" s="393" t="s">
        <v>199</v>
      </c>
      <c r="R29" s="397">
        <v>43878</v>
      </c>
      <c r="S29" s="395"/>
      <c r="T29" s="395"/>
      <c r="U29" s="395">
        <v>43883</v>
      </c>
      <c r="V29" s="395"/>
      <c r="W29" s="396"/>
      <c r="X29" s="236">
        <v>5</v>
      </c>
      <c r="Y29" s="26"/>
      <c r="Z29" s="26"/>
      <c r="AA29" s="26"/>
      <c r="AB29" s="26"/>
      <c r="AC29" s="26"/>
      <c r="AD29" s="26"/>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x14ac:dyDescent="0.25">
      <c r="A30" s="392" t="s">
        <v>581</v>
      </c>
      <c r="B30" s="393" t="s">
        <v>199</v>
      </c>
      <c r="C30" s="393" t="s">
        <v>199</v>
      </c>
      <c r="D30" s="393" t="s">
        <v>199</v>
      </c>
      <c r="E30" s="393" t="s">
        <v>199</v>
      </c>
      <c r="F30" s="393" t="s">
        <v>199</v>
      </c>
      <c r="G30" s="393" t="s">
        <v>199</v>
      </c>
      <c r="H30" s="393" t="s">
        <v>199</v>
      </c>
      <c r="I30" s="393" t="s">
        <v>199</v>
      </c>
      <c r="J30" s="393" t="s">
        <v>199</v>
      </c>
      <c r="K30" s="393" t="s">
        <v>199</v>
      </c>
      <c r="L30" s="393" t="s">
        <v>199</v>
      </c>
      <c r="M30" s="393" t="s">
        <v>199</v>
      </c>
      <c r="N30" s="393" t="s">
        <v>199</v>
      </c>
      <c r="O30" s="393" t="s">
        <v>199</v>
      </c>
      <c r="P30" s="393" t="s">
        <v>199</v>
      </c>
      <c r="Q30" s="393" t="s">
        <v>199</v>
      </c>
      <c r="R30" s="397">
        <v>43865</v>
      </c>
      <c r="S30" s="395"/>
      <c r="T30" s="395"/>
      <c r="U30" s="395">
        <v>43887</v>
      </c>
      <c r="V30" s="395"/>
      <c r="W30" s="396"/>
      <c r="X30" s="236">
        <v>6</v>
      </c>
      <c r="Y30" s="26"/>
      <c r="Z30" s="26"/>
      <c r="AA30" s="26"/>
      <c r="AB30" s="26"/>
      <c r="AC30" s="26"/>
      <c r="AD30" s="26"/>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x14ac:dyDescent="0.25">
      <c r="A31" s="392" t="s">
        <v>200</v>
      </c>
      <c r="B31" s="393" t="s">
        <v>200</v>
      </c>
      <c r="C31" s="393" t="s">
        <v>200</v>
      </c>
      <c r="D31" s="393" t="s">
        <v>200</v>
      </c>
      <c r="E31" s="393" t="s">
        <v>200</v>
      </c>
      <c r="F31" s="393" t="s">
        <v>200</v>
      </c>
      <c r="G31" s="393" t="s">
        <v>200</v>
      </c>
      <c r="H31" s="393" t="s">
        <v>200</v>
      </c>
      <c r="I31" s="393" t="s">
        <v>200</v>
      </c>
      <c r="J31" s="393" t="s">
        <v>200</v>
      </c>
      <c r="K31" s="393" t="s">
        <v>200</v>
      </c>
      <c r="L31" s="393" t="s">
        <v>200</v>
      </c>
      <c r="M31" s="393" t="s">
        <v>200</v>
      </c>
      <c r="N31" s="393" t="s">
        <v>200</v>
      </c>
      <c r="O31" s="393" t="s">
        <v>200</v>
      </c>
      <c r="P31" s="393" t="s">
        <v>200</v>
      </c>
      <c r="Q31" s="393" t="s">
        <v>200</v>
      </c>
      <c r="R31" s="397">
        <v>43878</v>
      </c>
      <c r="S31" s="395"/>
      <c r="T31" s="395"/>
      <c r="U31" s="395">
        <v>43879</v>
      </c>
      <c r="V31" s="395"/>
      <c r="W31" s="396"/>
      <c r="X31" s="236">
        <v>7</v>
      </c>
      <c r="Y31" s="26"/>
      <c r="Z31" s="26"/>
      <c r="AA31" s="26"/>
      <c r="AB31" s="26"/>
      <c r="AC31" s="26"/>
      <c r="AD31" s="26"/>
      <c r="AE31" s="24"/>
      <c r="AF31" s="24"/>
      <c r="AG31" s="24"/>
      <c r="AH31" s="24"/>
      <c r="AI31" s="24"/>
      <c r="AJ31" s="24"/>
      <c r="AK31" s="24"/>
      <c r="AL31" s="24"/>
      <c r="AM31" s="24"/>
      <c r="AN31" s="24" t="s">
        <v>468</v>
      </c>
      <c r="AO31" s="24"/>
      <c r="AP31" s="24"/>
      <c r="AQ31" s="24"/>
      <c r="AR31" s="24"/>
      <c r="AS31" s="24"/>
      <c r="AT31" s="24"/>
      <c r="AU31" s="24"/>
      <c r="AV31" s="24"/>
      <c r="AW31" s="24"/>
      <c r="AX31" s="24"/>
      <c r="AY31" s="24"/>
      <c r="AZ31" s="24"/>
      <c r="BA31" s="24"/>
      <c r="BB31" s="24"/>
      <c r="BC31" s="24"/>
      <c r="BD31" s="24"/>
      <c r="BE31" s="24"/>
      <c r="BF31" s="24"/>
      <c r="BG31" s="24"/>
      <c r="BH31" s="24"/>
      <c r="BI31" s="24"/>
    </row>
    <row r="32" spans="1:61" x14ac:dyDescent="0.25">
      <c r="A32" s="392" t="s">
        <v>575</v>
      </c>
      <c r="B32" s="393" t="s">
        <v>201</v>
      </c>
      <c r="C32" s="393" t="s">
        <v>201</v>
      </c>
      <c r="D32" s="393" t="s">
        <v>201</v>
      </c>
      <c r="E32" s="393" t="s">
        <v>201</v>
      </c>
      <c r="F32" s="393" t="s">
        <v>201</v>
      </c>
      <c r="G32" s="393" t="s">
        <v>201</v>
      </c>
      <c r="H32" s="393" t="s">
        <v>201</v>
      </c>
      <c r="I32" s="393" t="s">
        <v>201</v>
      </c>
      <c r="J32" s="393" t="s">
        <v>201</v>
      </c>
      <c r="K32" s="393" t="s">
        <v>201</v>
      </c>
      <c r="L32" s="393" t="s">
        <v>201</v>
      </c>
      <c r="M32" s="393" t="s">
        <v>201</v>
      </c>
      <c r="N32" s="393" t="s">
        <v>201</v>
      </c>
      <c r="O32" s="393" t="s">
        <v>201</v>
      </c>
      <c r="P32" s="393" t="s">
        <v>201</v>
      </c>
      <c r="Q32" s="393" t="s">
        <v>201</v>
      </c>
      <c r="R32" s="397">
        <v>43927</v>
      </c>
      <c r="S32" s="395"/>
      <c r="T32" s="395"/>
      <c r="U32" s="395">
        <v>43938</v>
      </c>
      <c r="V32" s="395"/>
      <c r="W32" s="396"/>
      <c r="X32" s="236">
        <v>8</v>
      </c>
      <c r="Y32" s="26"/>
      <c r="Z32" s="26"/>
      <c r="AA32" s="26"/>
      <c r="AB32" s="26"/>
      <c r="AC32" s="26"/>
      <c r="AD32" s="26"/>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x14ac:dyDescent="0.25">
      <c r="A33" s="392" t="s">
        <v>576</v>
      </c>
      <c r="B33" s="393" t="s">
        <v>201</v>
      </c>
      <c r="C33" s="393" t="s">
        <v>201</v>
      </c>
      <c r="D33" s="393" t="s">
        <v>201</v>
      </c>
      <c r="E33" s="393" t="s">
        <v>201</v>
      </c>
      <c r="F33" s="393" t="s">
        <v>201</v>
      </c>
      <c r="G33" s="393" t="s">
        <v>201</v>
      </c>
      <c r="H33" s="393" t="s">
        <v>201</v>
      </c>
      <c r="I33" s="393" t="s">
        <v>201</v>
      </c>
      <c r="J33" s="393" t="s">
        <v>201</v>
      </c>
      <c r="K33" s="393" t="s">
        <v>201</v>
      </c>
      <c r="L33" s="393" t="s">
        <v>201</v>
      </c>
      <c r="M33" s="393" t="s">
        <v>201</v>
      </c>
      <c r="N33" s="393" t="s">
        <v>201</v>
      </c>
      <c r="O33" s="393" t="s">
        <v>201</v>
      </c>
      <c r="P33" s="393" t="s">
        <v>201</v>
      </c>
      <c r="Q33" s="393" t="s">
        <v>201</v>
      </c>
      <c r="R33" s="397">
        <v>43927</v>
      </c>
      <c r="S33" s="395"/>
      <c r="T33" s="395"/>
      <c r="U33" s="395">
        <v>43938</v>
      </c>
      <c r="V33" s="395"/>
      <c r="W33" s="396"/>
      <c r="X33" s="236">
        <v>9</v>
      </c>
      <c r="Y33" s="26"/>
      <c r="Z33" s="26"/>
      <c r="AA33" s="26"/>
      <c r="AB33" s="26"/>
      <c r="AC33" s="26"/>
      <c r="AD33" s="26"/>
      <c r="AE33" s="96"/>
      <c r="AF33" s="95"/>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x14ac:dyDescent="0.25">
      <c r="A34" s="392" t="s">
        <v>582</v>
      </c>
      <c r="B34" s="393" t="s">
        <v>201</v>
      </c>
      <c r="C34" s="393" t="s">
        <v>201</v>
      </c>
      <c r="D34" s="393" t="s">
        <v>201</v>
      </c>
      <c r="E34" s="393" t="s">
        <v>201</v>
      </c>
      <c r="F34" s="393" t="s">
        <v>201</v>
      </c>
      <c r="G34" s="393" t="s">
        <v>201</v>
      </c>
      <c r="H34" s="393" t="s">
        <v>201</v>
      </c>
      <c r="I34" s="393" t="s">
        <v>201</v>
      </c>
      <c r="J34" s="393" t="s">
        <v>201</v>
      </c>
      <c r="K34" s="393" t="s">
        <v>201</v>
      </c>
      <c r="L34" s="393" t="s">
        <v>201</v>
      </c>
      <c r="M34" s="393" t="s">
        <v>201</v>
      </c>
      <c r="N34" s="393" t="s">
        <v>201</v>
      </c>
      <c r="O34" s="393" t="s">
        <v>201</v>
      </c>
      <c r="P34" s="393" t="s">
        <v>201</v>
      </c>
      <c r="Q34" s="393" t="s">
        <v>201</v>
      </c>
      <c r="R34" s="397">
        <v>43924</v>
      </c>
      <c r="S34" s="395"/>
      <c r="T34" s="395"/>
      <c r="U34" s="395">
        <v>43938</v>
      </c>
      <c r="V34" s="395"/>
      <c r="W34" s="396"/>
      <c r="X34" s="236">
        <v>10</v>
      </c>
      <c r="Y34" s="26"/>
      <c r="Z34" s="26"/>
      <c r="AA34" s="26"/>
      <c r="AB34" s="26"/>
      <c r="AC34" s="26"/>
      <c r="AD34" s="26"/>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1:61" x14ac:dyDescent="0.25">
      <c r="A35" s="392" t="s">
        <v>202</v>
      </c>
      <c r="B35" s="393" t="s">
        <v>202</v>
      </c>
      <c r="C35" s="393" t="s">
        <v>202</v>
      </c>
      <c r="D35" s="393" t="s">
        <v>202</v>
      </c>
      <c r="E35" s="393" t="s">
        <v>202</v>
      </c>
      <c r="F35" s="393" t="s">
        <v>202</v>
      </c>
      <c r="G35" s="393" t="s">
        <v>202</v>
      </c>
      <c r="H35" s="393" t="s">
        <v>202</v>
      </c>
      <c r="I35" s="393" t="s">
        <v>202</v>
      </c>
      <c r="J35" s="393" t="s">
        <v>202</v>
      </c>
      <c r="K35" s="393" t="s">
        <v>202</v>
      </c>
      <c r="L35" s="393" t="s">
        <v>202</v>
      </c>
      <c r="M35" s="393" t="s">
        <v>202</v>
      </c>
      <c r="N35" s="393" t="s">
        <v>202</v>
      </c>
      <c r="O35" s="393" t="s">
        <v>202</v>
      </c>
      <c r="P35" s="393" t="s">
        <v>202</v>
      </c>
      <c r="Q35" s="393" t="s">
        <v>202</v>
      </c>
      <c r="R35" s="397">
        <v>43930</v>
      </c>
      <c r="S35" s="395"/>
      <c r="T35" s="395"/>
      <c r="U35" s="395">
        <v>43938</v>
      </c>
      <c r="V35" s="395"/>
      <c r="W35" s="396"/>
      <c r="X35" s="236">
        <v>11</v>
      </c>
      <c r="Y35" s="26"/>
      <c r="Z35" s="26"/>
      <c r="AA35" s="26"/>
      <c r="AB35" s="26"/>
      <c r="AC35" s="26"/>
      <c r="AD35" s="26"/>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row>
    <row r="36" spans="1:61" x14ac:dyDescent="0.25">
      <c r="A36" s="392" t="s">
        <v>473</v>
      </c>
      <c r="B36" s="393" t="s">
        <v>203</v>
      </c>
      <c r="C36" s="393" t="s">
        <v>203</v>
      </c>
      <c r="D36" s="393" t="s">
        <v>203</v>
      </c>
      <c r="E36" s="393" t="s">
        <v>203</v>
      </c>
      <c r="F36" s="393" t="s">
        <v>203</v>
      </c>
      <c r="G36" s="393" t="s">
        <v>203</v>
      </c>
      <c r="H36" s="393" t="s">
        <v>203</v>
      </c>
      <c r="I36" s="393" t="s">
        <v>203</v>
      </c>
      <c r="J36" s="393" t="s">
        <v>203</v>
      </c>
      <c r="K36" s="393" t="s">
        <v>203</v>
      </c>
      <c r="L36" s="393" t="s">
        <v>203</v>
      </c>
      <c r="M36" s="393" t="s">
        <v>203</v>
      </c>
      <c r="N36" s="393" t="s">
        <v>203</v>
      </c>
      <c r="O36" s="393" t="s">
        <v>203</v>
      </c>
      <c r="P36" s="393" t="s">
        <v>203</v>
      </c>
      <c r="Q36" s="393" t="s">
        <v>203</v>
      </c>
      <c r="R36" s="397">
        <v>43976</v>
      </c>
      <c r="S36" s="395"/>
      <c r="T36" s="395"/>
      <c r="U36" s="395">
        <v>43980</v>
      </c>
      <c r="V36" s="395"/>
      <c r="W36" s="396"/>
      <c r="X36" s="236">
        <v>12</v>
      </c>
      <c r="Y36" s="26"/>
      <c r="Z36" s="26"/>
      <c r="AA36" s="26"/>
      <c r="AB36" s="26"/>
      <c r="AC36" s="26"/>
      <c r="AD36" s="26"/>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37" spans="1:61" x14ac:dyDescent="0.25">
      <c r="A37" s="392" t="s">
        <v>577</v>
      </c>
      <c r="B37" s="393" t="s">
        <v>204</v>
      </c>
      <c r="C37" s="393" t="s">
        <v>204</v>
      </c>
      <c r="D37" s="393" t="s">
        <v>204</v>
      </c>
      <c r="E37" s="393" t="s">
        <v>204</v>
      </c>
      <c r="F37" s="393" t="s">
        <v>204</v>
      </c>
      <c r="G37" s="393" t="s">
        <v>204</v>
      </c>
      <c r="H37" s="393" t="s">
        <v>204</v>
      </c>
      <c r="I37" s="393" t="s">
        <v>204</v>
      </c>
      <c r="J37" s="393" t="s">
        <v>204</v>
      </c>
      <c r="K37" s="393" t="s">
        <v>204</v>
      </c>
      <c r="L37" s="393" t="s">
        <v>204</v>
      </c>
      <c r="M37" s="393" t="s">
        <v>204</v>
      </c>
      <c r="N37" s="393" t="s">
        <v>204</v>
      </c>
      <c r="O37" s="393" t="s">
        <v>204</v>
      </c>
      <c r="P37" s="393" t="s">
        <v>204</v>
      </c>
      <c r="Q37" s="393" t="s">
        <v>204</v>
      </c>
      <c r="R37" s="397">
        <v>44027</v>
      </c>
      <c r="S37" s="395"/>
      <c r="T37" s="395"/>
      <c r="U37" s="395">
        <v>44078</v>
      </c>
      <c r="V37" s="395"/>
      <c r="W37" s="396"/>
      <c r="X37" s="236">
        <v>13</v>
      </c>
      <c r="Y37" s="26"/>
      <c r="Z37" s="26"/>
      <c r="AA37" s="26"/>
      <c r="AB37" s="26"/>
      <c r="AC37" s="26"/>
      <c r="AD37" s="26"/>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5">
      <c r="A38" s="392" t="s">
        <v>578</v>
      </c>
      <c r="B38" s="393" t="s">
        <v>204</v>
      </c>
      <c r="C38" s="393" t="s">
        <v>204</v>
      </c>
      <c r="D38" s="393" t="s">
        <v>204</v>
      </c>
      <c r="E38" s="393" t="s">
        <v>204</v>
      </c>
      <c r="F38" s="393" t="s">
        <v>204</v>
      </c>
      <c r="G38" s="393" t="s">
        <v>204</v>
      </c>
      <c r="H38" s="393" t="s">
        <v>204</v>
      </c>
      <c r="I38" s="393" t="s">
        <v>204</v>
      </c>
      <c r="J38" s="393" t="s">
        <v>204</v>
      </c>
      <c r="K38" s="393" t="s">
        <v>204</v>
      </c>
      <c r="L38" s="393" t="s">
        <v>204</v>
      </c>
      <c r="M38" s="393" t="s">
        <v>204</v>
      </c>
      <c r="N38" s="393" t="s">
        <v>204</v>
      </c>
      <c r="O38" s="393" t="s">
        <v>204</v>
      </c>
      <c r="P38" s="393" t="s">
        <v>204</v>
      </c>
      <c r="Q38" s="393" t="s">
        <v>204</v>
      </c>
      <c r="R38" s="397">
        <v>44032</v>
      </c>
      <c r="S38" s="395"/>
      <c r="T38" s="395"/>
      <c r="U38" s="395">
        <v>44078</v>
      </c>
      <c r="V38" s="395"/>
      <c r="W38" s="396"/>
      <c r="X38" s="236">
        <v>14</v>
      </c>
      <c r="Y38" s="26"/>
      <c r="Z38" s="26"/>
      <c r="AA38" s="26"/>
      <c r="AB38" s="26"/>
      <c r="AC38" s="26"/>
      <c r="AD38" s="26"/>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row>
    <row r="39" spans="1:61" x14ac:dyDescent="0.25">
      <c r="A39" s="392" t="s">
        <v>475</v>
      </c>
      <c r="B39" s="393" t="s">
        <v>205</v>
      </c>
      <c r="C39" s="393" t="s">
        <v>205</v>
      </c>
      <c r="D39" s="393" t="s">
        <v>205</v>
      </c>
      <c r="E39" s="393" t="s">
        <v>205</v>
      </c>
      <c r="F39" s="393" t="s">
        <v>205</v>
      </c>
      <c r="G39" s="393" t="s">
        <v>205</v>
      </c>
      <c r="H39" s="393" t="s">
        <v>205</v>
      </c>
      <c r="I39" s="393" t="s">
        <v>205</v>
      </c>
      <c r="J39" s="393" t="s">
        <v>205</v>
      </c>
      <c r="K39" s="393" t="s">
        <v>205</v>
      </c>
      <c r="L39" s="393" t="s">
        <v>205</v>
      </c>
      <c r="M39" s="393" t="s">
        <v>205</v>
      </c>
      <c r="N39" s="393" t="s">
        <v>205</v>
      </c>
      <c r="O39" s="393" t="s">
        <v>205</v>
      </c>
      <c r="P39" s="393" t="s">
        <v>205</v>
      </c>
      <c r="Q39" s="393" t="s">
        <v>205</v>
      </c>
      <c r="R39" s="397">
        <v>44013</v>
      </c>
      <c r="S39" s="395"/>
      <c r="T39" s="395"/>
      <c r="U39" s="395">
        <v>44078</v>
      </c>
      <c r="V39" s="395"/>
      <c r="W39" s="396"/>
      <c r="X39" s="236">
        <v>15</v>
      </c>
      <c r="Y39" s="26"/>
      <c r="Z39" s="26"/>
      <c r="AA39" s="26"/>
      <c r="AB39" s="26"/>
      <c r="AC39" s="26"/>
      <c r="AD39" s="26"/>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row>
    <row r="40" spans="1:61" x14ac:dyDescent="0.25">
      <c r="A40" s="473" t="s">
        <v>579</v>
      </c>
      <c r="B40" s="474" t="s">
        <v>206</v>
      </c>
      <c r="C40" s="474" t="s">
        <v>206</v>
      </c>
      <c r="D40" s="474" t="s">
        <v>206</v>
      </c>
      <c r="E40" s="474" t="s">
        <v>206</v>
      </c>
      <c r="F40" s="474" t="s">
        <v>206</v>
      </c>
      <c r="G40" s="474" t="s">
        <v>206</v>
      </c>
      <c r="H40" s="474" t="s">
        <v>206</v>
      </c>
      <c r="I40" s="474" t="s">
        <v>206</v>
      </c>
      <c r="J40" s="474" t="s">
        <v>206</v>
      </c>
      <c r="K40" s="474" t="s">
        <v>206</v>
      </c>
      <c r="L40" s="474" t="s">
        <v>206</v>
      </c>
      <c r="M40" s="474" t="s">
        <v>206</v>
      </c>
      <c r="N40" s="474" t="s">
        <v>206</v>
      </c>
      <c r="O40" s="474" t="s">
        <v>206</v>
      </c>
      <c r="P40" s="474" t="s">
        <v>206</v>
      </c>
      <c r="Q40" s="474" t="s">
        <v>206</v>
      </c>
      <c r="R40" s="397">
        <v>44125</v>
      </c>
      <c r="S40" s="395"/>
      <c r="T40" s="395"/>
      <c r="U40" s="395">
        <v>44136</v>
      </c>
      <c r="V40" s="395"/>
      <c r="W40" s="396"/>
      <c r="X40" s="236">
        <v>16</v>
      </c>
      <c r="Y40" s="26"/>
      <c r="Z40" s="26"/>
      <c r="AA40" s="26"/>
      <c r="AB40" s="26"/>
      <c r="AC40" s="26"/>
      <c r="AD40" s="26"/>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row>
    <row r="41" spans="1:61" x14ac:dyDescent="0.25">
      <c r="A41" s="392" t="s">
        <v>197</v>
      </c>
      <c r="B41" s="393" t="s">
        <v>197</v>
      </c>
      <c r="C41" s="393" t="s">
        <v>197</v>
      </c>
      <c r="D41" s="393" t="s">
        <v>197</v>
      </c>
      <c r="E41" s="393" t="s">
        <v>197</v>
      </c>
      <c r="F41" s="393" t="s">
        <v>197</v>
      </c>
      <c r="G41" s="393" t="s">
        <v>197</v>
      </c>
      <c r="H41" s="393" t="s">
        <v>197</v>
      </c>
      <c r="I41" s="393" t="s">
        <v>197</v>
      </c>
      <c r="J41" s="393" t="s">
        <v>197</v>
      </c>
      <c r="K41" s="393" t="s">
        <v>197</v>
      </c>
      <c r="L41" s="393" t="s">
        <v>197</v>
      </c>
      <c r="M41" s="393" t="s">
        <v>197</v>
      </c>
      <c r="N41" s="393" t="s">
        <v>197</v>
      </c>
      <c r="O41" s="393" t="s">
        <v>197</v>
      </c>
      <c r="P41" s="393" t="s">
        <v>197</v>
      </c>
      <c r="Q41" s="394" t="s">
        <v>197</v>
      </c>
      <c r="R41" s="395">
        <v>44186</v>
      </c>
      <c r="S41" s="395"/>
      <c r="T41" s="395"/>
      <c r="U41" s="395">
        <v>44204</v>
      </c>
      <c r="V41" s="395"/>
      <c r="W41" s="396"/>
      <c r="X41" s="236">
        <v>17</v>
      </c>
      <c r="Y41" s="26"/>
      <c r="Z41" s="26"/>
      <c r="AA41" s="26"/>
      <c r="AB41" s="26"/>
      <c r="AC41" s="26"/>
      <c r="AD41" s="26"/>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row>
    <row r="42" spans="1:61" x14ac:dyDescent="0.25">
      <c r="A42" s="392" t="s">
        <v>198</v>
      </c>
      <c r="B42" s="393" t="s">
        <v>198</v>
      </c>
      <c r="C42" s="393" t="s">
        <v>198</v>
      </c>
      <c r="D42" s="393" t="s">
        <v>198</v>
      </c>
      <c r="E42" s="393" t="s">
        <v>198</v>
      </c>
      <c r="F42" s="393" t="s">
        <v>198</v>
      </c>
      <c r="G42" s="393" t="s">
        <v>198</v>
      </c>
      <c r="H42" s="393" t="s">
        <v>198</v>
      </c>
      <c r="I42" s="393" t="s">
        <v>198</v>
      </c>
      <c r="J42" s="393" t="s">
        <v>198</v>
      </c>
      <c r="K42" s="393" t="s">
        <v>198</v>
      </c>
      <c r="L42" s="393" t="s">
        <v>198</v>
      </c>
      <c r="M42" s="393" t="s">
        <v>198</v>
      </c>
      <c r="N42" s="393" t="s">
        <v>198</v>
      </c>
      <c r="O42" s="393" t="s">
        <v>198</v>
      </c>
      <c r="P42" s="393" t="s">
        <v>198</v>
      </c>
      <c r="Q42" s="393" t="s">
        <v>198</v>
      </c>
      <c r="R42" s="395">
        <v>44186</v>
      </c>
      <c r="S42" s="395"/>
      <c r="T42" s="395"/>
      <c r="U42" s="395">
        <v>44204</v>
      </c>
      <c r="V42" s="395"/>
      <c r="W42" s="396"/>
      <c r="X42" s="236">
        <v>18</v>
      </c>
      <c r="Y42" s="26"/>
      <c r="Z42" s="26"/>
      <c r="AA42" s="26"/>
      <c r="AB42" s="26"/>
      <c r="AC42" s="26"/>
      <c r="AD42" s="26"/>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row>
    <row r="43" spans="1:61" x14ac:dyDescent="0.25">
      <c r="A43" s="114" t="s">
        <v>54</v>
      </c>
      <c r="B43" s="112"/>
      <c r="C43" s="112"/>
      <c r="D43" s="112"/>
      <c r="E43" s="112"/>
      <c r="F43" s="112"/>
      <c r="G43" s="112"/>
      <c r="H43" s="112"/>
      <c r="I43" s="112"/>
      <c r="J43" s="112"/>
      <c r="K43" s="112"/>
      <c r="L43" s="112"/>
      <c r="M43" s="112"/>
      <c r="N43" s="112"/>
      <c r="O43" s="112"/>
      <c r="P43" s="112"/>
      <c r="Q43" s="112"/>
      <c r="R43" s="112"/>
      <c r="S43" s="112"/>
      <c r="T43" s="112"/>
      <c r="U43" s="112"/>
      <c r="V43" s="112"/>
      <c r="W43" s="113"/>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row>
    <row r="44" spans="1:61"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row>
    <row r="45" spans="1:61" ht="18.75" x14ac:dyDescent="0.3">
      <c r="A45" s="20" t="s">
        <v>210</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row>
    <row r="46" spans="1:61" ht="73.5" customHeight="1" x14ac:dyDescent="0.25">
      <c r="A46" s="657" t="s">
        <v>682</v>
      </c>
      <c r="B46" s="417"/>
      <c r="C46" s="417"/>
      <c r="D46" s="417"/>
      <c r="E46" s="417"/>
      <c r="F46" s="417"/>
      <c r="G46" s="417"/>
      <c r="H46" s="417"/>
      <c r="I46" s="417"/>
      <c r="J46" s="417"/>
      <c r="K46" s="417"/>
      <c r="L46" s="417"/>
      <c r="M46" s="417"/>
      <c r="N46" s="417"/>
      <c r="O46" s="418"/>
      <c r="P46" s="26"/>
      <c r="Q46" s="26"/>
      <c r="R46" s="26"/>
      <c r="S46" s="26"/>
      <c r="T46" s="26"/>
      <c r="U46" s="26"/>
      <c r="V46" s="26"/>
      <c r="W46" s="26"/>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row>
    <row r="47" spans="1:61"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row>
    <row r="48" spans="1:61" x14ac:dyDescent="0.25">
      <c r="A48" s="59" t="s">
        <v>212</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row>
    <row r="49" spans="1:61" x14ac:dyDescent="0.25">
      <c r="A49" s="61" t="s">
        <v>211</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row>
    <row r="50" spans="1:61"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row>
    <row r="51" spans="1:61"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G51" s="24"/>
      <c r="BH51" s="24"/>
      <c r="BI51" s="24"/>
    </row>
  </sheetData>
  <mergeCells count="179">
    <mergeCell ref="BD3:BD5"/>
    <mergeCell ref="AL19:AN19"/>
    <mergeCell ref="AO19:AR19"/>
    <mergeCell ref="AS19:AU19"/>
    <mergeCell ref="AL20:AN20"/>
    <mergeCell ref="AO20:AR20"/>
    <mergeCell ref="AS20:AU20"/>
    <mergeCell ref="AL16:AN16"/>
    <mergeCell ref="AO16:AR16"/>
    <mergeCell ref="AS16:AU16"/>
    <mergeCell ref="AL17:AN17"/>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A20:Q20"/>
    <mergeCell ref="BD2:BF2"/>
    <mergeCell ref="R18:T18"/>
    <mergeCell ref="U18:X18"/>
    <mergeCell ref="Y18:AA18"/>
    <mergeCell ref="R19:T19"/>
    <mergeCell ref="U19:X19"/>
    <mergeCell ref="Y19:AA19"/>
    <mergeCell ref="R12:T12"/>
    <mergeCell ref="U12:X12"/>
    <mergeCell ref="Y12:AA12"/>
    <mergeCell ref="R13:T13"/>
    <mergeCell ref="U13:X13"/>
    <mergeCell ref="Y13:AA13"/>
    <mergeCell ref="R14:T14"/>
    <mergeCell ref="U14:X14"/>
    <mergeCell ref="Y14:AA14"/>
    <mergeCell ref="AO2:AS2"/>
    <mergeCell ref="AB12:AD12"/>
    <mergeCell ref="AL12:AN12"/>
    <mergeCell ref="AO12:AR12"/>
    <mergeCell ref="AS12:AU12"/>
    <mergeCell ref="A18:Q18"/>
    <mergeCell ref="A46:O46"/>
    <mergeCell ref="A12:Q12"/>
    <mergeCell ref="R24:T24"/>
    <mergeCell ref="U24:W24"/>
    <mergeCell ref="A21:AU21"/>
    <mergeCell ref="R20:T20"/>
    <mergeCell ref="U20:X20"/>
    <mergeCell ref="Y20:AA20"/>
    <mergeCell ref="R15:T15"/>
    <mergeCell ref="U15:X15"/>
    <mergeCell ref="Y15:AA15"/>
    <mergeCell ref="R16:T16"/>
    <mergeCell ref="U16:X16"/>
    <mergeCell ref="AE12:AH12"/>
    <mergeCell ref="Y16:AA16"/>
    <mergeCell ref="R17:T17"/>
    <mergeCell ref="A32:Q32"/>
    <mergeCell ref="R25:T25"/>
    <mergeCell ref="U25:W25"/>
    <mergeCell ref="A28:Q28"/>
    <mergeCell ref="R28:T28"/>
    <mergeCell ref="AI12:AK12"/>
    <mergeCell ref="U17:X17"/>
    <mergeCell ref="Y17:AA17"/>
    <mergeCell ref="A31:Q31"/>
    <mergeCell ref="A26:Q26"/>
    <mergeCell ref="R26:T26"/>
    <mergeCell ref="U26:W26"/>
    <mergeCell ref="R32:T32"/>
    <mergeCell ref="U32:W32"/>
    <mergeCell ref="R23:W23"/>
    <mergeCell ref="A25:Q25"/>
    <mergeCell ref="A27:Q27"/>
    <mergeCell ref="A23:Q24"/>
    <mergeCell ref="A19:Q19"/>
    <mergeCell ref="A42:Q42"/>
    <mergeCell ref="R42:T42"/>
    <mergeCell ref="U42:W42"/>
    <mergeCell ref="U36:W36"/>
    <mergeCell ref="A38:Q38"/>
    <mergeCell ref="R38:T38"/>
    <mergeCell ref="U38:W38"/>
    <mergeCell ref="A35:Q35"/>
    <mergeCell ref="R35:T35"/>
    <mergeCell ref="U35:W35"/>
    <mergeCell ref="A36:Q36"/>
    <mergeCell ref="R36:T36"/>
    <mergeCell ref="A39:Q39"/>
    <mergeCell ref="R39:T39"/>
    <mergeCell ref="U39:W39"/>
    <mergeCell ref="A40:Q40"/>
    <mergeCell ref="R40:T40"/>
    <mergeCell ref="U40:W40"/>
    <mergeCell ref="A41:Q41"/>
    <mergeCell ref="R41:T41"/>
    <mergeCell ref="U41:W41"/>
    <mergeCell ref="R31:T31"/>
    <mergeCell ref="U31:W31"/>
    <mergeCell ref="A13:Q13"/>
    <mergeCell ref="A14:Q14"/>
    <mergeCell ref="A17:Q17"/>
    <mergeCell ref="A16:Q16"/>
    <mergeCell ref="A15:Q15"/>
    <mergeCell ref="AB13:AD13"/>
    <mergeCell ref="AE13:AH13"/>
    <mergeCell ref="AI13:AK13"/>
    <mergeCell ref="AB14:AD14"/>
    <mergeCell ref="AE14:AH14"/>
    <mergeCell ref="AI14:AK14"/>
    <mergeCell ref="AB15:AD15"/>
    <mergeCell ref="AE15:AH15"/>
    <mergeCell ref="AI15:AK15"/>
    <mergeCell ref="AK2:AN2"/>
    <mergeCell ref="X2:AA2"/>
    <mergeCell ref="B2:F2"/>
    <mergeCell ref="G2:J2"/>
    <mergeCell ref="K2:N2"/>
    <mergeCell ref="AT2:AW2"/>
    <mergeCell ref="B1:BB1"/>
    <mergeCell ref="O2:S2"/>
    <mergeCell ref="T2:W2"/>
    <mergeCell ref="AB2:AF2"/>
    <mergeCell ref="AG2:AJ2"/>
    <mergeCell ref="AX2:BB2"/>
    <mergeCell ref="AB19:AD19"/>
    <mergeCell ref="AE19:AH19"/>
    <mergeCell ref="AI19:AK19"/>
    <mergeCell ref="AB20:AD20"/>
    <mergeCell ref="AE20:AH20"/>
    <mergeCell ref="AI20:AK20"/>
    <mergeCell ref="AB16:AD16"/>
    <mergeCell ref="AE16:AH16"/>
    <mergeCell ref="AI16:AK16"/>
    <mergeCell ref="AB17:AD17"/>
    <mergeCell ref="AE17:AH17"/>
    <mergeCell ref="AI17:AK17"/>
    <mergeCell ref="AB18:AD18"/>
    <mergeCell ref="AE18:AH18"/>
    <mergeCell ref="AI18:AK18"/>
    <mergeCell ref="A33:Q33"/>
    <mergeCell ref="R33:T33"/>
    <mergeCell ref="U33:W33"/>
    <mergeCell ref="A37:Q37"/>
    <mergeCell ref="R37:T37"/>
    <mergeCell ref="U37:W37"/>
    <mergeCell ref="A34:Q34"/>
    <mergeCell ref="R34:T34"/>
    <mergeCell ref="U34:W34"/>
    <mergeCell ref="Y24:AA24"/>
    <mergeCell ref="AB24:AD24"/>
    <mergeCell ref="R27:T27"/>
    <mergeCell ref="U27:W27"/>
    <mergeCell ref="A30:Q30"/>
    <mergeCell ref="R30:T30"/>
    <mergeCell ref="U30:W30"/>
    <mergeCell ref="A29:Q29"/>
    <mergeCell ref="R29:T29"/>
    <mergeCell ref="U29:W29"/>
    <mergeCell ref="U28:W28"/>
    <mergeCell ref="AR6:AT6"/>
    <mergeCell ref="BA6:BB6"/>
    <mergeCell ref="BA7:BB7"/>
    <mergeCell ref="B8:C8"/>
    <mergeCell ref="G7:J7"/>
    <mergeCell ref="P6:Q6"/>
    <mergeCell ref="P7:Q7"/>
    <mergeCell ref="O8:Q8"/>
    <mergeCell ref="P9:Q9"/>
    <mergeCell ref="AD6:AK6"/>
    <mergeCell ref="AE7:AK7"/>
    <mergeCell ref="AB8:AK8"/>
  </mergeCells>
  <hyperlinks>
    <hyperlink ref="A49" r:id="rId1" display="http://www.schoolholidayseurope.eu/england.html" xr:uid="{00000000-0004-0000-0C00-000001000000}"/>
    <hyperlink ref="A1" location="'Praznici 2020.'!A1" display="Ujedninjena Kraljevina" xr:uid="{76DA4604-6C30-4DD4-B18B-151C6222BD11}"/>
  </hyperlinks>
  <pageMargins left="0.7" right="0.7" top="0.75" bottom="0.75" header="0.3" footer="0.3"/>
  <pageSetup paperSize="9" orientation="portrait"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6D5C-D9FD-4F6F-8E40-6804960E30FE}">
  <dimension ref="A1:BI34"/>
  <sheetViews>
    <sheetView zoomScale="90" zoomScaleNormal="90" workbookViewId="0"/>
  </sheetViews>
  <sheetFormatPr defaultRowHeight="15" x14ac:dyDescent="0.25"/>
  <cols>
    <col min="1" max="1" width="29.28515625" customWidth="1"/>
    <col min="2" max="54" width="3.7109375" customWidth="1"/>
    <col min="55" max="55" width="3.42578125" customWidth="1"/>
    <col min="56" max="56" width="4.5703125" customWidth="1"/>
    <col min="57" max="57" width="4.28515625" customWidth="1"/>
    <col min="58" max="58" width="5.42578125" customWidth="1"/>
    <col min="59" max="59" width="4.85546875" customWidth="1"/>
    <col min="60" max="60" width="5.140625" customWidth="1"/>
    <col min="61" max="61" width="8.140625" customWidth="1"/>
  </cols>
  <sheetData>
    <row r="1" spans="1:61" ht="18" customHeight="1" x14ac:dyDescent="0.25">
      <c r="A1" s="319" t="s">
        <v>616</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ht="14.45" customHeight="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669"/>
      <c r="BE3" s="6"/>
      <c r="BF3" s="25" t="s">
        <v>38</v>
      </c>
      <c r="BG3" s="25"/>
      <c r="BH3" s="24"/>
      <c r="BI3" s="24"/>
    </row>
    <row r="4" spans="1:61" x14ac:dyDescent="0.25">
      <c r="A4" s="191" t="s">
        <v>13</v>
      </c>
      <c r="B4" s="6"/>
      <c r="C4" s="24"/>
      <c r="D4" s="24"/>
      <c r="E4" s="24"/>
      <c r="F4" s="24"/>
      <c r="G4" s="24"/>
      <c r="H4" s="24"/>
      <c r="I4" s="24"/>
      <c r="J4" s="24"/>
      <c r="K4" s="24"/>
      <c r="L4" s="24"/>
      <c r="M4" s="6"/>
      <c r="N4" s="24"/>
      <c r="O4" s="24"/>
      <c r="P4" s="24"/>
      <c r="Q4" s="6"/>
      <c r="R4" s="24"/>
      <c r="S4" s="24"/>
      <c r="T4" s="6"/>
      <c r="U4" s="24"/>
      <c r="V4" s="24"/>
      <c r="W4" s="24"/>
      <c r="X4" s="24"/>
      <c r="Y4" s="24"/>
      <c r="Z4" s="24"/>
      <c r="AA4" s="24"/>
      <c r="AB4" s="24"/>
      <c r="AC4" s="24"/>
      <c r="AD4" s="24"/>
      <c r="AE4" s="24"/>
      <c r="AF4" s="24"/>
      <c r="AG4" s="6"/>
      <c r="AH4" s="24"/>
      <c r="AI4" s="24"/>
      <c r="AJ4" s="24"/>
      <c r="AK4" s="24"/>
      <c r="AL4" s="24"/>
      <c r="AM4" s="24"/>
      <c r="AN4" s="24"/>
      <c r="AO4" s="24"/>
      <c r="AP4" s="24"/>
      <c r="AQ4" s="24"/>
      <c r="AR4" s="24"/>
      <c r="AS4" s="24"/>
      <c r="AT4" s="24"/>
      <c r="AU4" s="24"/>
      <c r="AV4" s="24"/>
      <c r="AW4" s="24"/>
      <c r="AX4" s="24"/>
      <c r="AY4" s="24"/>
      <c r="AZ4" s="24"/>
      <c r="BA4" s="6"/>
      <c r="BB4" s="24"/>
      <c r="BC4" s="24"/>
      <c r="BD4" s="669"/>
      <c r="BE4" s="7"/>
      <c r="BF4" s="25" t="s">
        <v>37</v>
      </c>
      <c r="BG4" s="25"/>
      <c r="BH4" s="24"/>
      <c r="BI4" s="24"/>
    </row>
    <row r="5" spans="1:61" x14ac:dyDescent="0.25">
      <c r="A5" s="191"/>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7"/>
      <c r="BC5" s="24"/>
      <c r="BD5" s="669"/>
      <c r="BE5" s="255"/>
      <c r="BF5" s="25" t="s">
        <v>39</v>
      </c>
      <c r="BG5" s="25"/>
      <c r="BH5" s="24"/>
      <c r="BI5" s="24"/>
    </row>
    <row r="6" spans="1:61" x14ac:dyDescent="0.25">
      <c r="A6" s="256" t="s">
        <v>12</v>
      </c>
      <c r="B6" s="291">
        <v>1</v>
      </c>
      <c r="C6" s="11"/>
      <c r="D6" s="11"/>
      <c r="E6" s="11"/>
      <c r="F6" s="11"/>
      <c r="G6" s="11"/>
      <c r="H6" s="11"/>
      <c r="I6" s="291">
        <v>2</v>
      </c>
      <c r="J6" s="11"/>
      <c r="K6" s="11"/>
      <c r="L6" s="11"/>
      <c r="M6" s="11"/>
      <c r="N6" s="11"/>
      <c r="O6" s="11"/>
      <c r="P6" s="350">
        <v>3</v>
      </c>
      <c r="Q6" s="35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350">
        <v>4</v>
      </c>
      <c r="AT6" s="351"/>
      <c r="AU6" s="11"/>
      <c r="AV6" s="11"/>
      <c r="AW6" s="11"/>
      <c r="AX6" s="11"/>
      <c r="AY6" s="11"/>
      <c r="AZ6" s="11"/>
      <c r="BA6" s="350">
        <v>5</v>
      </c>
      <c r="BB6" s="351"/>
      <c r="BC6" s="24"/>
      <c r="BD6" s="24"/>
      <c r="BE6" s="24"/>
      <c r="BG6" s="25"/>
      <c r="BH6" s="24"/>
      <c r="BI6" s="24"/>
    </row>
    <row r="7" spans="1:61"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D7" s="24"/>
      <c r="BE7" s="24"/>
      <c r="BF7" s="24"/>
      <c r="BG7" s="24"/>
      <c r="BH7" s="24"/>
      <c r="BI7" s="24"/>
    </row>
    <row r="8" spans="1:61" ht="15.75" thickBot="1" x14ac:dyDescent="0.3">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row>
    <row r="9" spans="1:61" ht="30" customHeight="1" x14ac:dyDescent="0.25">
      <c r="A9" s="427" t="s">
        <v>47</v>
      </c>
      <c r="B9" s="428"/>
      <c r="C9" s="428"/>
      <c r="D9" s="428"/>
      <c r="E9" s="428"/>
      <c r="F9" s="428"/>
      <c r="G9" s="428"/>
      <c r="H9" s="428"/>
      <c r="I9" s="428"/>
      <c r="J9" s="428"/>
      <c r="K9" s="428"/>
      <c r="L9" s="428"/>
      <c r="M9" s="428"/>
      <c r="N9" s="428"/>
      <c r="O9" s="428"/>
      <c r="P9" s="428"/>
      <c r="Q9" s="428"/>
      <c r="R9" s="426" t="s">
        <v>492</v>
      </c>
      <c r="S9" s="425"/>
      <c r="T9" s="425"/>
      <c r="U9" s="425" t="s">
        <v>55</v>
      </c>
      <c r="V9" s="425"/>
      <c r="W9" s="425"/>
      <c r="X9" s="425"/>
      <c r="Y9" s="425" t="s">
        <v>56</v>
      </c>
      <c r="Z9" s="425"/>
      <c r="AA9" s="425"/>
      <c r="AB9" s="429" t="s">
        <v>522</v>
      </c>
      <c r="AC9" s="430"/>
      <c r="AD9" s="430"/>
      <c r="AE9" s="430" t="s">
        <v>55</v>
      </c>
      <c r="AF9" s="430"/>
      <c r="AG9" s="430"/>
      <c r="AH9" s="430"/>
      <c r="AI9" s="430" t="s">
        <v>56</v>
      </c>
      <c r="AJ9" s="430"/>
      <c r="AK9" s="431"/>
      <c r="AL9" s="425" t="s">
        <v>594</v>
      </c>
      <c r="AM9" s="425"/>
      <c r="AN9" s="425"/>
      <c r="AO9" s="425" t="s">
        <v>55</v>
      </c>
      <c r="AP9" s="425"/>
      <c r="AQ9" s="425"/>
      <c r="AR9" s="425"/>
      <c r="AS9" s="425" t="s">
        <v>56</v>
      </c>
      <c r="AT9" s="425"/>
      <c r="AU9" s="445"/>
      <c r="AV9" s="24"/>
      <c r="AW9" s="24"/>
      <c r="AX9" s="24"/>
      <c r="AY9" s="24"/>
      <c r="AZ9" s="24"/>
      <c r="BA9" s="24"/>
      <c r="BB9" s="24"/>
      <c r="BC9" s="24"/>
      <c r="BD9" s="24"/>
      <c r="BE9" s="24"/>
      <c r="BF9" s="24"/>
      <c r="BG9" s="24"/>
      <c r="BH9" s="24"/>
      <c r="BI9" s="24"/>
    </row>
    <row r="10" spans="1:61" x14ac:dyDescent="0.25">
      <c r="A10" s="403" t="s">
        <v>75</v>
      </c>
      <c r="B10" s="404" t="s">
        <v>75</v>
      </c>
      <c r="C10" s="404" t="s">
        <v>75</v>
      </c>
      <c r="D10" s="404" t="s">
        <v>75</v>
      </c>
      <c r="E10" s="404" t="s">
        <v>75</v>
      </c>
      <c r="F10" s="404" t="s">
        <v>75</v>
      </c>
      <c r="G10" s="404" t="s">
        <v>75</v>
      </c>
      <c r="H10" s="404" t="s">
        <v>75</v>
      </c>
      <c r="I10" s="404" t="s">
        <v>75</v>
      </c>
      <c r="J10" s="404" t="s">
        <v>75</v>
      </c>
      <c r="K10" s="404" t="s">
        <v>75</v>
      </c>
      <c r="L10" s="404" t="s">
        <v>75</v>
      </c>
      <c r="M10" s="404" t="s">
        <v>75</v>
      </c>
      <c r="N10" s="404" t="s">
        <v>75</v>
      </c>
      <c r="O10" s="404" t="s">
        <v>75</v>
      </c>
      <c r="P10" s="404" t="s">
        <v>75</v>
      </c>
      <c r="Q10" s="404" t="s">
        <v>75</v>
      </c>
      <c r="R10" s="414">
        <v>43466</v>
      </c>
      <c r="S10" s="415">
        <v>42370</v>
      </c>
      <c r="T10" s="415">
        <v>42370</v>
      </c>
      <c r="U10" s="399" t="s">
        <v>63</v>
      </c>
      <c r="V10" s="399" t="s">
        <v>60</v>
      </c>
      <c r="W10" s="399" t="s">
        <v>60</v>
      </c>
      <c r="X10" s="399" t="s">
        <v>60</v>
      </c>
      <c r="Y10" s="399">
        <f>WEEKNUM(R10)</f>
        <v>1</v>
      </c>
      <c r="Z10" s="399"/>
      <c r="AA10" s="399"/>
      <c r="AB10" s="434">
        <v>43831</v>
      </c>
      <c r="AC10" s="395">
        <v>42370</v>
      </c>
      <c r="AD10" s="395">
        <v>42370</v>
      </c>
      <c r="AE10" s="399" t="s">
        <v>57</v>
      </c>
      <c r="AF10" s="399" t="s">
        <v>60</v>
      </c>
      <c r="AG10" s="399" t="s">
        <v>60</v>
      </c>
      <c r="AH10" s="399" t="s">
        <v>60</v>
      </c>
      <c r="AI10" s="399">
        <f>WEEKNUM(AB10)</f>
        <v>1</v>
      </c>
      <c r="AJ10" s="399"/>
      <c r="AK10" s="433"/>
      <c r="AL10" s="395">
        <v>44197</v>
      </c>
      <c r="AM10" s="395"/>
      <c r="AN10" s="395"/>
      <c r="AO10" s="399" t="s">
        <v>62</v>
      </c>
      <c r="AP10" s="399"/>
      <c r="AQ10" s="399"/>
      <c r="AR10" s="399"/>
      <c r="AS10" s="399">
        <f>WEEKNUM(AL10,2)</f>
        <v>1</v>
      </c>
      <c r="AT10" s="399"/>
      <c r="AU10" s="446"/>
      <c r="AV10" s="24"/>
      <c r="AW10" s="24"/>
      <c r="AX10" s="24"/>
      <c r="AY10" s="24"/>
      <c r="AZ10" s="24"/>
      <c r="BA10" s="24"/>
      <c r="BB10" s="24"/>
      <c r="BC10" s="24"/>
      <c r="BD10" s="24"/>
      <c r="BE10" s="24"/>
      <c r="BF10" s="24"/>
      <c r="BG10" s="24"/>
      <c r="BH10" s="24"/>
      <c r="BI10" s="24"/>
    </row>
    <row r="11" spans="1:61" x14ac:dyDescent="0.25">
      <c r="A11" s="392" t="s">
        <v>610</v>
      </c>
      <c r="B11" s="393" t="s">
        <v>88</v>
      </c>
      <c r="C11" s="393" t="s">
        <v>88</v>
      </c>
      <c r="D11" s="393" t="s">
        <v>88</v>
      </c>
      <c r="E11" s="393" t="s">
        <v>88</v>
      </c>
      <c r="F11" s="393" t="s">
        <v>88</v>
      </c>
      <c r="G11" s="393" t="s">
        <v>88</v>
      </c>
      <c r="H11" s="393" t="s">
        <v>88</v>
      </c>
      <c r="I11" s="393" t="s">
        <v>88</v>
      </c>
      <c r="J11" s="393" t="s">
        <v>88</v>
      </c>
      <c r="K11" s="393" t="s">
        <v>88</v>
      </c>
      <c r="L11" s="393" t="s">
        <v>88</v>
      </c>
      <c r="M11" s="393" t="s">
        <v>88</v>
      </c>
      <c r="N11" s="393" t="s">
        <v>88</v>
      </c>
      <c r="O11" s="393" t="s">
        <v>88</v>
      </c>
      <c r="P11" s="393" t="s">
        <v>88</v>
      </c>
      <c r="Q11" s="393" t="s">
        <v>88</v>
      </c>
      <c r="R11" s="397">
        <v>43541</v>
      </c>
      <c r="S11" s="395">
        <v>42454</v>
      </c>
      <c r="T11" s="395">
        <v>42454</v>
      </c>
      <c r="U11" s="448" t="s">
        <v>59</v>
      </c>
      <c r="V11" s="448" t="e">
        <f t="shared" ref="V11:X11" si="0">WEEKDAY(U11,2)</f>
        <v>#VALUE!</v>
      </c>
      <c r="W11" s="448" t="e">
        <f t="shared" si="0"/>
        <v>#VALUE!</v>
      </c>
      <c r="X11" s="448" t="e">
        <f t="shared" si="0"/>
        <v>#VALUE!</v>
      </c>
      <c r="Y11" s="399">
        <f t="shared" ref="Y11:Y16" si="1">WEEKNUM(R11)</f>
        <v>12</v>
      </c>
      <c r="Z11" s="399"/>
      <c r="AA11" s="399"/>
      <c r="AB11" s="434">
        <v>43907</v>
      </c>
      <c r="AC11" s="395">
        <v>42454</v>
      </c>
      <c r="AD11" s="395">
        <v>42454</v>
      </c>
      <c r="AE11" s="399" t="s">
        <v>63</v>
      </c>
      <c r="AF11" s="399" t="e">
        <f t="shared" ref="AF11:AH11" si="2">WEEKDAY(AE11,2)</f>
        <v>#VALUE!</v>
      </c>
      <c r="AG11" s="399" t="e">
        <f t="shared" si="2"/>
        <v>#VALUE!</v>
      </c>
      <c r="AH11" s="399" t="e">
        <f t="shared" si="2"/>
        <v>#VALUE!</v>
      </c>
      <c r="AI11" s="399">
        <f t="shared" ref="AI11:AI16" si="3">WEEKNUM(AB11)</f>
        <v>12</v>
      </c>
      <c r="AJ11" s="399"/>
      <c r="AK11" s="433"/>
      <c r="AL11" s="395">
        <v>44272</v>
      </c>
      <c r="AM11" s="395"/>
      <c r="AN11" s="395"/>
      <c r="AO11" s="399" t="s">
        <v>57</v>
      </c>
      <c r="AP11" s="399"/>
      <c r="AQ11" s="399"/>
      <c r="AR11" s="399"/>
      <c r="AS11" s="399">
        <f t="shared" ref="AS11:AS16" si="4">WEEKNUM(AL11,2)</f>
        <v>12</v>
      </c>
      <c r="AT11" s="399"/>
      <c r="AU11" s="446"/>
      <c r="AV11" s="24"/>
      <c r="AW11" s="24"/>
      <c r="AX11" s="24"/>
      <c r="AY11" s="24"/>
      <c r="AZ11" s="24"/>
      <c r="BA11" s="24"/>
      <c r="BB11" s="24"/>
      <c r="BC11" s="24"/>
      <c r="BD11" s="24"/>
      <c r="BE11" s="24"/>
      <c r="BF11" s="24"/>
      <c r="BG11" s="24"/>
      <c r="BH11" s="24"/>
      <c r="BI11" s="24"/>
    </row>
    <row r="12" spans="1:61" x14ac:dyDescent="0.25">
      <c r="A12" s="392" t="s">
        <v>67</v>
      </c>
      <c r="B12" s="393" t="s">
        <v>67</v>
      </c>
      <c r="C12" s="393" t="s">
        <v>67</v>
      </c>
      <c r="D12" s="393" t="s">
        <v>67</v>
      </c>
      <c r="E12" s="393" t="s">
        <v>67</v>
      </c>
      <c r="F12" s="393" t="s">
        <v>67</v>
      </c>
      <c r="G12" s="393" t="s">
        <v>67</v>
      </c>
      <c r="H12" s="393" t="s">
        <v>67</v>
      </c>
      <c r="I12" s="393" t="s">
        <v>67</v>
      </c>
      <c r="J12" s="393" t="s">
        <v>67</v>
      </c>
      <c r="K12" s="393" t="s">
        <v>67</v>
      </c>
      <c r="L12" s="393" t="s">
        <v>67</v>
      </c>
      <c r="M12" s="393" t="s">
        <v>67</v>
      </c>
      <c r="N12" s="393" t="s">
        <v>67</v>
      </c>
      <c r="O12" s="393" t="s">
        <v>67</v>
      </c>
      <c r="P12" s="393" t="s">
        <v>67</v>
      </c>
      <c r="Q12" s="393" t="s">
        <v>67</v>
      </c>
      <c r="R12" s="397">
        <v>43577</v>
      </c>
      <c r="S12" s="395">
        <v>42457</v>
      </c>
      <c r="T12" s="395">
        <v>42457</v>
      </c>
      <c r="U12" s="399" t="s">
        <v>60</v>
      </c>
      <c r="V12" s="399" t="s">
        <v>60</v>
      </c>
      <c r="W12" s="399" t="s">
        <v>60</v>
      </c>
      <c r="X12" s="399" t="s">
        <v>60</v>
      </c>
      <c r="Y12" s="399">
        <f t="shared" si="1"/>
        <v>17</v>
      </c>
      <c r="Z12" s="399"/>
      <c r="AA12" s="399"/>
      <c r="AB12" s="434">
        <v>43934</v>
      </c>
      <c r="AC12" s="395">
        <v>42457</v>
      </c>
      <c r="AD12" s="395">
        <v>42457</v>
      </c>
      <c r="AE12" s="399" t="s">
        <v>60</v>
      </c>
      <c r="AF12" s="399" t="s">
        <v>60</v>
      </c>
      <c r="AG12" s="399" t="s">
        <v>60</v>
      </c>
      <c r="AH12" s="399" t="s">
        <v>60</v>
      </c>
      <c r="AI12" s="399">
        <f t="shared" si="3"/>
        <v>16</v>
      </c>
      <c r="AJ12" s="399"/>
      <c r="AK12" s="433"/>
      <c r="AL12" s="395">
        <v>44291</v>
      </c>
      <c r="AM12" s="395"/>
      <c r="AN12" s="395"/>
      <c r="AO12" s="399" t="s">
        <v>60</v>
      </c>
      <c r="AP12" s="399"/>
      <c r="AQ12" s="399"/>
      <c r="AR12" s="399"/>
      <c r="AS12" s="399">
        <f t="shared" si="4"/>
        <v>15</v>
      </c>
      <c r="AT12" s="399"/>
      <c r="AU12" s="446"/>
      <c r="AV12" s="24"/>
      <c r="AW12" s="24"/>
      <c r="AX12" s="24"/>
      <c r="AY12" s="24"/>
      <c r="AZ12" s="24"/>
      <c r="BA12" s="24"/>
      <c r="BB12" s="24"/>
      <c r="BC12" s="24"/>
      <c r="BD12" s="24"/>
      <c r="BE12" s="24"/>
      <c r="BF12" s="24"/>
      <c r="BG12" s="24"/>
      <c r="BH12" s="24"/>
      <c r="BI12" s="24"/>
    </row>
    <row r="13" spans="1:61" x14ac:dyDescent="0.25">
      <c r="A13" s="392" t="s">
        <v>193</v>
      </c>
      <c r="B13" s="393" t="s">
        <v>193</v>
      </c>
      <c r="C13" s="393" t="s">
        <v>193</v>
      </c>
      <c r="D13" s="393" t="s">
        <v>193</v>
      </c>
      <c r="E13" s="393" t="s">
        <v>193</v>
      </c>
      <c r="F13" s="393" t="s">
        <v>193</v>
      </c>
      <c r="G13" s="393" t="s">
        <v>193</v>
      </c>
      <c r="H13" s="393" t="s">
        <v>193</v>
      </c>
      <c r="I13" s="393" t="s">
        <v>193</v>
      </c>
      <c r="J13" s="393" t="s">
        <v>193</v>
      </c>
      <c r="K13" s="393" t="s">
        <v>193</v>
      </c>
      <c r="L13" s="393" t="s">
        <v>193</v>
      </c>
      <c r="M13" s="393" t="s">
        <v>193</v>
      </c>
      <c r="N13" s="393" t="s">
        <v>193</v>
      </c>
      <c r="O13" s="393" t="s">
        <v>193</v>
      </c>
      <c r="P13" s="393" t="s">
        <v>193</v>
      </c>
      <c r="Q13" s="393" t="s">
        <v>193</v>
      </c>
      <c r="R13" s="397">
        <v>43591</v>
      </c>
      <c r="S13" s="395">
        <v>42492</v>
      </c>
      <c r="T13" s="395">
        <v>42492</v>
      </c>
      <c r="U13" s="399" t="s">
        <v>60</v>
      </c>
      <c r="V13" s="399" t="s">
        <v>60</v>
      </c>
      <c r="W13" s="399" t="s">
        <v>60</v>
      </c>
      <c r="X13" s="399" t="s">
        <v>60</v>
      </c>
      <c r="Y13" s="399">
        <f t="shared" si="1"/>
        <v>19</v>
      </c>
      <c r="Z13" s="399"/>
      <c r="AA13" s="399"/>
      <c r="AB13" s="434">
        <v>43955</v>
      </c>
      <c r="AC13" s="395">
        <v>42492</v>
      </c>
      <c r="AD13" s="395">
        <v>42492</v>
      </c>
      <c r="AE13" s="399" t="s">
        <v>60</v>
      </c>
      <c r="AF13" s="399" t="s">
        <v>60</v>
      </c>
      <c r="AG13" s="399" t="s">
        <v>60</v>
      </c>
      <c r="AH13" s="399" t="s">
        <v>60</v>
      </c>
      <c r="AI13" s="399">
        <f t="shared" si="3"/>
        <v>19</v>
      </c>
      <c r="AJ13" s="399"/>
      <c r="AK13" s="433"/>
      <c r="AL13" s="395">
        <v>44319</v>
      </c>
      <c r="AM13" s="395"/>
      <c r="AN13" s="395"/>
      <c r="AO13" s="399" t="s">
        <v>60</v>
      </c>
      <c r="AP13" s="399"/>
      <c r="AQ13" s="399"/>
      <c r="AR13" s="399"/>
      <c r="AS13" s="399">
        <f t="shared" si="4"/>
        <v>19</v>
      </c>
      <c r="AT13" s="399"/>
      <c r="AU13" s="446"/>
      <c r="AV13" s="24"/>
      <c r="AW13" s="24"/>
      <c r="AX13" s="24"/>
      <c r="AY13" s="24"/>
      <c r="AZ13" s="24"/>
      <c r="BA13" s="24"/>
      <c r="BB13" s="24"/>
      <c r="BC13" s="24"/>
      <c r="BD13" s="24"/>
      <c r="BE13" s="24"/>
      <c r="BF13" s="24"/>
      <c r="BG13" s="24"/>
      <c r="BH13" s="24"/>
      <c r="BI13" s="24"/>
    </row>
    <row r="14" spans="1:61" x14ac:dyDescent="0.25">
      <c r="A14" s="392" t="s">
        <v>195</v>
      </c>
      <c r="B14" s="393" t="s">
        <v>195</v>
      </c>
      <c r="C14" s="393" t="s">
        <v>195</v>
      </c>
      <c r="D14" s="393" t="s">
        <v>195</v>
      </c>
      <c r="E14" s="393" t="s">
        <v>195</v>
      </c>
      <c r="F14" s="393" t="s">
        <v>195</v>
      </c>
      <c r="G14" s="393" t="s">
        <v>195</v>
      </c>
      <c r="H14" s="393" t="s">
        <v>195</v>
      </c>
      <c r="I14" s="393" t="s">
        <v>195</v>
      </c>
      <c r="J14" s="393" t="s">
        <v>195</v>
      </c>
      <c r="K14" s="393" t="s">
        <v>195</v>
      </c>
      <c r="L14" s="393" t="s">
        <v>195</v>
      </c>
      <c r="M14" s="393" t="s">
        <v>195</v>
      </c>
      <c r="N14" s="393" t="s">
        <v>195</v>
      </c>
      <c r="O14" s="393" t="s">
        <v>195</v>
      </c>
      <c r="P14" s="393" t="s">
        <v>195</v>
      </c>
      <c r="Q14" s="393" t="s">
        <v>195</v>
      </c>
      <c r="R14" s="397">
        <v>43682</v>
      </c>
      <c r="S14" s="395">
        <v>42611</v>
      </c>
      <c r="T14" s="395">
        <v>42611</v>
      </c>
      <c r="U14" s="399" t="s">
        <v>60</v>
      </c>
      <c r="V14" s="399" t="s">
        <v>60</v>
      </c>
      <c r="W14" s="399" t="s">
        <v>60</v>
      </c>
      <c r="X14" s="399" t="s">
        <v>60</v>
      </c>
      <c r="Y14" s="399">
        <f t="shared" si="1"/>
        <v>32</v>
      </c>
      <c r="Z14" s="399"/>
      <c r="AA14" s="399"/>
      <c r="AB14" s="434">
        <v>44046</v>
      </c>
      <c r="AC14" s="395">
        <v>42611</v>
      </c>
      <c r="AD14" s="395">
        <v>42611</v>
      </c>
      <c r="AE14" s="399" t="s">
        <v>60</v>
      </c>
      <c r="AF14" s="399" t="s">
        <v>60</v>
      </c>
      <c r="AG14" s="399" t="s">
        <v>60</v>
      </c>
      <c r="AH14" s="399" t="s">
        <v>60</v>
      </c>
      <c r="AI14" s="399">
        <f t="shared" si="3"/>
        <v>32</v>
      </c>
      <c r="AJ14" s="399"/>
      <c r="AK14" s="433"/>
      <c r="AL14" s="395">
        <v>44410</v>
      </c>
      <c r="AM14" s="395"/>
      <c r="AN14" s="395"/>
      <c r="AO14" s="399" t="s">
        <v>60</v>
      </c>
      <c r="AP14" s="399"/>
      <c r="AQ14" s="399"/>
      <c r="AR14" s="399"/>
      <c r="AS14" s="399">
        <f t="shared" si="4"/>
        <v>32</v>
      </c>
      <c r="AT14" s="399"/>
      <c r="AU14" s="446"/>
      <c r="AV14" s="24"/>
      <c r="AW14" s="24"/>
      <c r="AX14" s="24"/>
      <c r="AY14" s="24"/>
      <c r="AZ14" s="24"/>
      <c r="BA14" s="24"/>
      <c r="BB14" s="24"/>
      <c r="BC14" s="24"/>
      <c r="BD14" s="24"/>
      <c r="BE14" s="24"/>
      <c r="BF14" s="24"/>
      <c r="BG14" s="24"/>
      <c r="BH14" s="24"/>
      <c r="BI14" s="24"/>
    </row>
    <row r="15" spans="1:61" ht="15" customHeight="1" x14ac:dyDescent="0.25">
      <c r="A15" s="392" t="s">
        <v>172</v>
      </c>
      <c r="B15" s="393" t="s">
        <v>172</v>
      </c>
      <c r="C15" s="393" t="s">
        <v>172</v>
      </c>
      <c r="D15" s="393" t="s">
        <v>172</v>
      </c>
      <c r="E15" s="393" t="s">
        <v>172</v>
      </c>
      <c r="F15" s="393" t="s">
        <v>172</v>
      </c>
      <c r="G15" s="393" t="s">
        <v>172</v>
      </c>
      <c r="H15" s="393" t="s">
        <v>172</v>
      </c>
      <c r="I15" s="393" t="s">
        <v>172</v>
      </c>
      <c r="J15" s="393" t="s">
        <v>172</v>
      </c>
      <c r="K15" s="393" t="s">
        <v>172</v>
      </c>
      <c r="L15" s="393" t="s">
        <v>172</v>
      </c>
      <c r="M15" s="393" t="s">
        <v>172</v>
      </c>
      <c r="N15" s="393" t="s">
        <v>172</v>
      </c>
      <c r="O15" s="393" t="s">
        <v>172</v>
      </c>
      <c r="P15" s="393" t="s">
        <v>172</v>
      </c>
      <c r="Q15" s="393" t="s">
        <v>172</v>
      </c>
      <c r="R15" s="397">
        <v>43824</v>
      </c>
      <c r="S15" s="395">
        <v>42731</v>
      </c>
      <c r="T15" s="395">
        <v>42731</v>
      </c>
      <c r="U15" s="399" t="s">
        <v>57</v>
      </c>
      <c r="V15" s="399"/>
      <c r="W15" s="399"/>
      <c r="X15" s="399"/>
      <c r="Y15" s="399">
        <f t="shared" si="1"/>
        <v>52</v>
      </c>
      <c r="Z15" s="399"/>
      <c r="AA15" s="399"/>
      <c r="AB15" s="434">
        <v>44190</v>
      </c>
      <c r="AC15" s="395">
        <v>42731</v>
      </c>
      <c r="AD15" s="395">
        <v>42731</v>
      </c>
      <c r="AE15" s="399" t="s">
        <v>62</v>
      </c>
      <c r="AF15" s="399"/>
      <c r="AG15" s="399"/>
      <c r="AH15" s="399"/>
      <c r="AI15" s="399">
        <f t="shared" si="3"/>
        <v>52</v>
      </c>
      <c r="AJ15" s="399"/>
      <c r="AK15" s="433"/>
      <c r="AL15" s="395">
        <v>44555</v>
      </c>
      <c r="AM15" s="395"/>
      <c r="AN15" s="395"/>
      <c r="AO15" s="653" t="s">
        <v>58</v>
      </c>
      <c r="AP15" s="653"/>
      <c r="AQ15" s="653"/>
      <c r="AR15" s="653"/>
      <c r="AS15" s="399">
        <f t="shared" si="4"/>
        <v>52</v>
      </c>
      <c r="AT15" s="399"/>
      <c r="AU15" s="446"/>
      <c r="AV15" s="24"/>
      <c r="AW15" s="24"/>
      <c r="AX15" s="24"/>
      <c r="AY15" s="24"/>
      <c r="AZ15" s="24"/>
      <c r="BA15" s="24"/>
      <c r="BB15" s="24"/>
      <c r="BC15" s="24"/>
      <c r="BD15" s="24"/>
      <c r="BE15" s="24"/>
      <c r="BF15" s="24"/>
      <c r="BG15" s="24"/>
      <c r="BH15" s="24"/>
      <c r="BI15" s="24"/>
    </row>
    <row r="16" spans="1:61" ht="15.75" thickBot="1" x14ac:dyDescent="0.3">
      <c r="A16" s="392" t="s">
        <v>611</v>
      </c>
      <c r="B16" s="393" t="s">
        <v>173</v>
      </c>
      <c r="C16" s="393" t="s">
        <v>173</v>
      </c>
      <c r="D16" s="393" t="s">
        <v>173</v>
      </c>
      <c r="E16" s="393" t="s">
        <v>173</v>
      </c>
      <c r="F16" s="393" t="s">
        <v>173</v>
      </c>
      <c r="G16" s="393" t="s">
        <v>173</v>
      </c>
      <c r="H16" s="393" t="s">
        <v>173</v>
      </c>
      <c r="I16" s="393" t="s">
        <v>173</v>
      </c>
      <c r="J16" s="393" t="s">
        <v>173</v>
      </c>
      <c r="K16" s="393" t="s">
        <v>173</v>
      </c>
      <c r="L16" s="393" t="s">
        <v>173</v>
      </c>
      <c r="M16" s="393" t="s">
        <v>173</v>
      </c>
      <c r="N16" s="393" t="s">
        <v>173</v>
      </c>
      <c r="O16" s="393" t="s">
        <v>173</v>
      </c>
      <c r="P16" s="393" t="s">
        <v>173</v>
      </c>
      <c r="Q16" s="393" t="s">
        <v>173</v>
      </c>
      <c r="R16" s="701">
        <v>43825</v>
      </c>
      <c r="S16" s="675">
        <v>42730</v>
      </c>
      <c r="T16" s="675">
        <v>42730</v>
      </c>
      <c r="U16" s="444" t="s">
        <v>61</v>
      </c>
      <c r="V16" s="444"/>
      <c r="W16" s="444"/>
      <c r="X16" s="444"/>
      <c r="Y16" s="444">
        <f t="shared" si="1"/>
        <v>52</v>
      </c>
      <c r="Z16" s="444"/>
      <c r="AA16" s="444"/>
      <c r="AB16" s="730">
        <v>44191</v>
      </c>
      <c r="AC16" s="731">
        <v>42730</v>
      </c>
      <c r="AD16" s="731">
        <v>42730</v>
      </c>
      <c r="AE16" s="481" t="s">
        <v>58</v>
      </c>
      <c r="AF16" s="481"/>
      <c r="AG16" s="481"/>
      <c r="AH16" s="481"/>
      <c r="AI16" s="437">
        <f t="shared" si="3"/>
        <v>52</v>
      </c>
      <c r="AJ16" s="437"/>
      <c r="AK16" s="438"/>
      <c r="AL16" s="395">
        <v>44556</v>
      </c>
      <c r="AM16" s="395"/>
      <c r="AN16" s="395"/>
      <c r="AO16" s="732" t="s">
        <v>59</v>
      </c>
      <c r="AP16" s="732"/>
      <c r="AQ16" s="732"/>
      <c r="AR16" s="732"/>
      <c r="AS16" s="399">
        <f t="shared" si="4"/>
        <v>52</v>
      </c>
      <c r="AT16" s="399"/>
      <c r="AU16" s="446"/>
      <c r="AV16" s="24"/>
      <c r="AW16" s="24"/>
      <c r="AX16" s="24"/>
      <c r="AY16" s="24"/>
      <c r="AZ16" s="24"/>
      <c r="BA16" s="24"/>
      <c r="BB16" s="24"/>
      <c r="BC16" s="24"/>
      <c r="BD16" s="24"/>
      <c r="BE16" s="24"/>
      <c r="BF16" s="24"/>
      <c r="BG16" s="24"/>
      <c r="BH16" s="24"/>
      <c r="BI16" s="24"/>
    </row>
    <row r="17" spans="1:61" ht="15" customHeight="1" x14ac:dyDescent="0.25">
      <c r="A17" s="717" t="s">
        <v>689</v>
      </c>
      <c r="B17" s="718" t="s">
        <v>196</v>
      </c>
      <c r="C17" s="718" t="s">
        <v>196</v>
      </c>
      <c r="D17" s="718" t="s">
        <v>196</v>
      </c>
      <c r="E17" s="718" t="s">
        <v>196</v>
      </c>
      <c r="F17" s="718" t="s">
        <v>196</v>
      </c>
      <c r="G17" s="718" t="s">
        <v>196</v>
      </c>
      <c r="H17" s="718" t="s">
        <v>196</v>
      </c>
      <c r="I17" s="718" t="s">
        <v>196</v>
      </c>
      <c r="J17" s="718" t="s">
        <v>196</v>
      </c>
      <c r="K17" s="718" t="s">
        <v>196</v>
      </c>
      <c r="L17" s="718" t="s">
        <v>196</v>
      </c>
      <c r="M17" s="718" t="s">
        <v>196</v>
      </c>
      <c r="N17" s="718" t="s">
        <v>196</v>
      </c>
      <c r="O17" s="718" t="s">
        <v>196</v>
      </c>
      <c r="P17" s="718" t="s">
        <v>196</v>
      </c>
      <c r="Q17" s="718" t="s">
        <v>196</v>
      </c>
      <c r="R17" s="719" t="s">
        <v>196</v>
      </c>
      <c r="S17" s="719" t="s">
        <v>196</v>
      </c>
      <c r="T17" s="719" t="s">
        <v>196</v>
      </c>
      <c r="U17" s="719" t="s">
        <v>196</v>
      </c>
      <c r="V17" s="719" t="s">
        <v>196</v>
      </c>
      <c r="W17" s="719" t="s">
        <v>196</v>
      </c>
      <c r="X17" s="719" t="s">
        <v>196</v>
      </c>
      <c r="Y17" s="719" t="s">
        <v>196</v>
      </c>
      <c r="Z17" s="719" t="s">
        <v>196</v>
      </c>
      <c r="AA17" s="719" t="s">
        <v>196</v>
      </c>
      <c r="AB17" s="719" t="s">
        <v>196</v>
      </c>
      <c r="AC17" s="719" t="s">
        <v>196</v>
      </c>
      <c r="AD17" s="719" t="s">
        <v>196</v>
      </c>
      <c r="AE17" s="719" t="s">
        <v>196</v>
      </c>
      <c r="AF17" s="719" t="s">
        <v>196</v>
      </c>
      <c r="AG17" s="719" t="s">
        <v>196</v>
      </c>
      <c r="AH17" s="719" t="s">
        <v>196</v>
      </c>
      <c r="AI17" s="719" t="s">
        <v>196</v>
      </c>
      <c r="AJ17" s="719" t="s">
        <v>196</v>
      </c>
      <c r="AK17" s="719" t="s">
        <v>196</v>
      </c>
      <c r="AL17" s="718" t="s">
        <v>196</v>
      </c>
      <c r="AM17" s="718" t="s">
        <v>196</v>
      </c>
      <c r="AN17" s="718" t="s">
        <v>196</v>
      </c>
      <c r="AO17" s="718" t="s">
        <v>196</v>
      </c>
      <c r="AP17" s="718" t="s">
        <v>196</v>
      </c>
      <c r="AQ17" s="718" t="s">
        <v>196</v>
      </c>
      <c r="AR17" s="718" t="s">
        <v>196</v>
      </c>
      <c r="AS17" s="718" t="s">
        <v>196</v>
      </c>
      <c r="AT17" s="718" t="s">
        <v>196</v>
      </c>
      <c r="AU17" s="720" t="s">
        <v>196</v>
      </c>
      <c r="AV17" s="24"/>
      <c r="AW17" s="24"/>
      <c r="AX17" s="24"/>
      <c r="AY17" s="24"/>
      <c r="AZ17" s="24"/>
      <c r="BA17" s="24"/>
      <c r="BB17" s="24"/>
      <c r="BC17" s="24"/>
      <c r="BD17" s="24"/>
      <c r="BE17" s="24"/>
      <c r="BF17" s="24"/>
      <c r="BG17" s="24"/>
      <c r="BH17" s="24"/>
      <c r="BI17" s="24"/>
    </row>
    <row r="18" spans="1:61" ht="14.45" customHeight="1" x14ac:dyDescent="0.2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row>
    <row r="19" spans="1:61" x14ac:dyDescent="0.25">
      <c r="A19" s="410" t="s">
        <v>12</v>
      </c>
      <c r="B19" s="411"/>
      <c r="C19" s="411"/>
      <c r="D19" s="411"/>
      <c r="E19" s="411"/>
      <c r="F19" s="411"/>
      <c r="G19" s="411"/>
      <c r="H19" s="411"/>
      <c r="I19" s="411"/>
      <c r="J19" s="411"/>
      <c r="K19" s="411"/>
      <c r="L19" s="411"/>
      <c r="M19" s="411"/>
      <c r="N19" s="411"/>
      <c r="O19" s="411"/>
      <c r="P19" s="411"/>
      <c r="Q19" s="411"/>
      <c r="R19" s="456" t="s">
        <v>522</v>
      </c>
      <c r="S19" s="440"/>
      <c r="T19" s="440"/>
      <c r="U19" s="440"/>
      <c r="V19" s="440"/>
      <c r="W19" s="441"/>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row>
    <row r="20" spans="1:61" x14ac:dyDescent="0.25">
      <c r="A20" s="412"/>
      <c r="B20" s="413"/>
      <c r="C20" s="413"/>
      <c r="D20" s="413"/>
      <c r="E20" s="413"/>
      <c r="F20" s="413"/>
      <c r="G20" s="413"/>
      <c r="H20" s="413"/>
      <c r="I20" s="413"/>
      <c r="J20" s="413"/>
      <c r="K20" s="413"/>
      <c r="L20" s="413"/>
      <c r="M20" s="413"/>
      <c r="N20" s="413"/>
      <c r="O20" s="413"/>
      <c r="P20" s="413"/>
      <c r="Q20" s="413"/>
      <c r="R20" s="494" t="s">
        <v>48</v>
      </c>
      <c r="S20" s="495"/>
      <c r="T20" s="495"/>
      <c r="U20" s="495" t="s">
        <v>49</v>
      </c>
      <c r="V20" s="495"/>
      <c r="W20" s="496"/>
      <c r="X20" s="260"/>
      <c r="Y20" s="729"/>
      <c r="Z20" s="729"/>
      <c r="AA20" s="729"/>
      <c r="AB20" s="729"/>
      <c r="AC20" s="729"/>
      <c r="AD20" s="729"/>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row>
    <row r="21" spans="1:61" x14ac:dyDescent="0.25">
      <c r="A21" s="392" t="s">
        <v>613</v>
      </c>
      <c r="B21" s="393" t="s">
        <v>197</v>
      </c>
      <c r="C21" s="393" t="s">
        <v>197</v>
      </c>
      <c r="D21" s="393" t="s">
        <v>197</v>
      </c>
      <c r="E21" s="393" t="s">
        <v>197</v>
      </c>
      <c r="F21" s="393" t="s">
        <v>197</v>
      </c>
      <c r="G21" s="393" t="s">
        <v>197</v>
      </c>
      <c r="H21" s="393" t="s">
        <v>197</v>
      </c>
      <c r="I21" s="393" t="s">
        <v>197</v>
      </c>
      <c r="J21" s="393" t="s">
        <v>197</v>
      </c>
      <c r="K21" s="393" t="s">
        <v>197</v>
      </c>
      <c r="L21" s="393" t="s">
        <v>197</v>
      </c>
      <c r="M21" s="393" t="s">
        <v>197</v>
      </c>
      <c r="N21" s="393" t="s">
        <v>197</v>
      </c>
      <c r="O21" s="393" t="s">
        <v>197</v>
      </c>
      <c r="P21" s="393" t="s">
        <v>197</v>
      </c>
      <c r="Q21" s="393" t="s">
        <v>197</v>
      </c>
      <c r="R21" s="397">
        <v>43822</v>
      </c>
      <c r="S21" s="395"/>
      <c r="T21" s="395"/>
      <c r="U21" s="395">
        <v>43833</v>
      </c>
      <c r="V21" s="395"/>
      <c r="W21" s="396"/>
      <c r="X21" s="254">
        <v>1</v>
      </c>
      <c r="Y21" s="26"/>
      <c r="Z21" s="26"/>
      <c r="AA21" s="26"/>
      <c r="AB21" s="729"/>
      <c r="AC21" s="729"/>
      <c r="AD21" s="729"/>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row>
    <row r="22" spans="1:61" x14ac:dyDescent="0.25">
      <c r="A22" s="392" t="s">
        <v>614</v>
      </c>
      <c r="B22" s="393" t="s">
        <v>197</v>
      </c>
      <c r="C22" s="393" t="s">
        <v>197</v>
      </c>
      <c r="D22" s="393" t="s">
        <v>197</v>
      </c>
      <c r="E22" s="393" t="s">
        <v>197</v>
      </c>
      <c r="F22" s="393" t="s">
        <v>197</v>
      </c>
      <c r="G22" s="393" t="s">
        <v>197</v>
      </c>
      <c r="H22" s="393" t="s">
        <v>197</v>
      </c>
      <c r="I22" s="393" t="s">
        <v>197</v>
      </c>
      <c r="J22" s="393" t="s">
        <v>197</v>
      </c>
      <c r="K22" s="393" t="s">
        <v>197</v>
      </c>
      <c r="L22" s="393" t="s">
        <v>197</v>
      </c>
      <c r="M22" s="393" t="s">
        <v>197</v>
      </c>
      <c r="N22" s="393" t="s">
        <v>197</v>
      </c>
      <c r="O22" s="393" t="s">
        <v>197</v>
      </c>
      <c r="P22" s="393" t="s">
        <v>197</v>
      </c>
      <c r="Q22" s="393" t="s">
        <v>197</v>
      </c>
      <c r="R22" s="397">
        <v>43881</v>
      </c>
      <c r="S22" s="395"/>
      <c r="T22" s="395"/>
      <c r="U22" s="395">
        <v>43882</v>
      </c>
      <c r="V22" s="395"/>
      <c r="W22" s="396"/>
      <c r="X22" s="254">
        <v>2</v>
      </c>
      <c r="Y22" s="26"/>
      <c r="Z22" s="26"/>
      <c r="AA22" s="26"/>
      <c r="AB22" s="729"/>
      <c r="AC22" s="729"/>
      <c r="AD22" s="729"/>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row>
    <row r="23" spans="1:61" x14ac:dyDescent="0.25">
      <c r="A23" s="392" t="s">
        <v>501</v>
      </c>
      <c r="B23" s="393" t="s">
        <v>197</v>
      </c>
      <c r="C23" s="393" t="s">
        <v>197</v>
      </c>
      <c r="D23" s="393" t="s">
        <v>197</v>
      </c>
      <c r="E23" s="393" t="s">
        <v>197</v>
      </c>
      <c r="F23" s="393" t="s">
        <v>197</v>
      </c>
      <c r="G23" s="393" t="s">
        <v>197</v>
      </c>
      <c r="H23" s="393" t="s">
        <v>197</v>
      </c>
      <c r="I23" s="393" t="s">
        <v>197</v>
      </c>
      <c r="J23" s="393" t="s">
        <v>197</v>
      </c>
      <c r="K23" s="393" t="s">
        <v>197</v>
      </c>
      <c r="L23" s="393" t="s">
        <v>197</v>
      </c>
      <c r="M23" s="393" t="s">
        <v>197</v>
      </c>
      <c r="N23" s="393" t="s">
        <v>197</v>
      </c>
      <c r="O23" s="393" t="s">
        <v>197</v>
      </c>
      <c r="P23" s="393" t="s">
        <v>197</v>
      </c>
      <c r="Q23" s="393" t="s">
        <v>197</v>
      </c>
      <c r="R23" s="397">
        <v>43927</v>
      </c>
      <c r="S23" s="395"/>
      <c r="T23" s="395"/>
      <c r="U23" s="395">
        <v>43938</v>
      </c>
      <c r="V23" s="395"/>
      <c r="W23" s="396"/>
      <c r="X23" s="254">
        <v>3</v>
      </c>
      <c r="Y23" s="26"/>
      <c r="Z23" s="26"/>
      <c r="AA23" s="26"/>
      <c r="AB23" s="729"/>
      <c r="AC23" s="729"/>
      <c r="AD23" s="729"/>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row>
    <row r="24" spans="1:61" x14ac:dyDescent="0.25">
      <c r="A24" s="392" t="s">
        <v>615</v>
      </c>
      <c r="B24" s="393" t="s">
        <v>198</v>
      </c>
      <c r="C24" s="393" t="s">
        <v>198</v>
      </c>
      <c r="D24" s="393" t="s">
        <v>198</v>
      </c>
      <c r="E24" s="393" t="s">
        <v>198</v>
      </c>
      <c r="F24" s="393" t="s">
        <v>198</v>
      </c>
      <c r="G24" s="393" t="s">
        <v>198</v>
      </c>
      <c r="H24" s="393" t="s">
        <v>198</v>
      </c>
      <c r="I24" s="393" t="s">
        <v>198</v>
      </c>
      <c r="J24" s="393" t="s">
        <v>198</v>
      </c>
      <c r="K24" s="393" t="s">
        <v>198</v>
      </c>
      <c r="L24" s="393" t="s">
        <v>198</v>
      </c>
      <c r="M24" s="393" t="s">
        <v>198</v>
      </c>
      <c r="N24" s="393" t="s">
        <v>198</v>
      </c>
      <c r="O24" s="393" t="s">
        <v>198</v>
      </c>
      <c r="P24" s="393" t="s">
        <v>198</v>
      </c>
      <c r="Q24" s="393" t="s">
        <v>198</v>
      </c>
      <c r="R24" s="397">
        <v>44132</v>
      </c>
      <c r="S24" s="395"/>
      <c r="T24" s="395"/>
      <c r="U24" s="395">
        <v>44136</v>
      </c>
      <c r="V24" s="395"/>
      <c r="W24" s="396"/>
      <c r="X24" s="254">
        <v>4</v>
      </c>
      <c r="Y24" s="26"/>
      <c r="Z24" s="26"/>
      <c r="AA24" s="26"/>
      <c r="AB24" s="729"/>
      <c r="AC24" s="729"/>
      <c r="AD24" s="729"/>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row>
    <row r="25" spans="1:61" x14ac:dyDescent="0.25">
      <c r="A25" s="392" t="s">
        <v>613</v>
      </c>
      <c r="B25" s="393" t="s">
        <v>197</v>
      </c>
      <c r="C25" s="393" t="s">
        <v>197</v>
      </c>
      <c r="D25" s="393" t="s">
        <v>197</v>
      </c>
      <c r="E25" s="393" t="s">
        <v>197</v>
      </c>
      <c r="F25" s="393" t="s">
        <v>197</v>
      </c>
      <c r="G25" s="393" t="s">
        <v>197</v>
      </c>
      <c r="H25" s="393" t="s">
        <v>197</v>
      </c>
      <c r="I25" s="393" t="s">
        <v>197</v>
      </c>
      <c r="J25" s="393" t="s">
        <v>197</v>
      </c>
      <c r="K25" s="393" t="s">
        <v>197</v>
      </c>
      <c r="L25" s="393" t="s">
        <v>197</v>
      </c>
      <c r="M25" s="393" t="s">
        <v>197</v>
      </c>
      <c r="N25" s="393" t="s">
        <v>197</v>
      </c>
      <c r="O25" s="393" t="s">
        <v>197</v>
      </c>
      <c r="P25" s="393" t="s">
        <v>197</v>
      </c>
      <c r="Q25" s="393" t="s">
        <v>197</v>
      </c>
      <c r="R25" s="397">
        <v>44186</v>
      </c>
      <c r="S25" s="395"/>
      <c r="T25" s="395"/>
      <c r="U25" s="395">
        <v>44199</v>
      </c>
      <c r="V25" s="395"/>
      <c r="W25" s="396"/>
      <c r="X25" s="254">
        <v>5</v>
      </c>
      <c r="Y25" s="26"/>
      <c r="Z25" s="26"/>
      <c r="AA25" s="26"/>
      <c r="AB25" s="729"/>
      <c r="AC25" s="729"/>
      <c r="AD25" s="729"/>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row>
    <row r="26" spans="1:61" x14ac:dyDescent="0.25">
      <c r="A26" s="257" t="s">
        <v>54</v>
      </c>
      <c r="B26" s="258"/>
      <c r="C26" s="258"/>
      <c r="D26" s="258"/>
      <c r="E26" s="258"/>
      <c r="F26" s="258"/>
      <c r="G26" s="258"/>
      <c r="H26" s="258"/>
      <c r="I26" s="258"/>
      <c r="J26" s="258"/>
      <c r="K26" s="258"/>
      <c r="L26" s="258"/>
      <c r="M26" s="258"/>
      <c r="N26" s="258"/>
      <c r="O26" s="258"/>
      <c r="P26" s="258"/>
      <c r="Q26" s="258"/>
      <c r="R26" s="258"/>
      <c r="S26" s="258"/>
      <c r="T26" s="258"/>
      <c r="U26" s="258"/>
      <c r="V26" s="258"/>
      <c r="W26" s="259"/>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ht="18.75" x14ac:dyDescent="0.3">
      <c r="A28" s="20" t="s">
        <v>210</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ht="73.5" customHeight="1" x14ac:dyDescent="0.25">
      <c r="A29" s="733" t="s">
        <v>688</v>
      </c>
      <c r="B29" s="734"/>
      <c r="C29" s="734"/>
      <c r="D29" s="734"/>
      <c r="E29" s="734"/>
      <c r="F29" s="734"/>
      <c r="G29" s="734"/>
      <c r="H29" s="734"/>
      <c r="I29" s="734"/>
      <c r="J29" s="734"/>
      <c r="K29" s="734"/>
      <c r="L29" s="734"/>
      <c r="M29" s="734"/>
      <c r="N29" s="734"/>
      <c r="O29" s="735"/>
      <c r="P29" s="26"/>
      <c r="Q29" s="26"/>
      <c r="R29" s="26"/>
      <c r="S29" s="26"/>
      <c r="T29" s="26"/>
      <c r="U29" s="26"/>
      <c r="V29" s="26"/>
      <c r="W29" s="26"/>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x14ac:dyDescent="0.25">
      <c r="A31" s="59" t="s">
        <v>212</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x14ac:dyDescent="0.25">
      <c r="A32" s="61" t="s">
        <v>612</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F34" s="24"/>
      <c r="BG34" s="24"/>
      <c r="BH34" s="24"/>
      <c r="BI34" s="24"/>
    </row>
  </sheetData>
  <mergeCells count="126">
    <mergeCell ref="A21:Q21"/>
    <mergeCell ref="R21:T21"/>
    <mergeCell ref="U21:W21"/>
    <mergeCell ref="AB21:AD21"/>
    <mergeCell ref="A22:Q22"/>
    <mergeCell ref="R22:T22"/>
    <mergeCell ref="U22:W22"/>
    <mergeCell ref="AB22:AD22"/>
    <mergeCell ref="A29:O29"/>
    <mergeCell ref="A25:Q25"/>
    <mergeCell ref="R25:T25"/>
    <mergeCell ref="U25:W25"/>
    <mergeCell ref="AB25:AD25"/>
    <mergeCell ref="A23:Q23"/>
    <mergeCell ref="R23:T23"/>
    <mergeCell ref="U23:W23"/>
    <mergeCell ref="AB23:AD23"/>
    <mergeCell ref="A24:Q24"/>
    <mergeCell ref="R24:T24"/>
    <mergeCell ref="U24:W24"/>
    <mergeCell ref="AB24:AD24"/>
    <mergeCell ref="A19:Q20"/>
    <mergeCell ref="R19:W19"/>
    <mergeCell ref="R20:T20"/>
    <mergeCell ref="U20:W20"/>
    <mergeCell ref="Y20:AA20"/>
    <mergeCell ref="AB20:AD20"/>
    <mergeCell ref="AE16:AH16"/>
    <mergeCell ref="AI16:AK16"/>
    <mergeCell ref="AL16:AN16"/>
    <mergeCell ref="AI13:AK13"/>
    <mergeCell ref="AL13:AN13"/>
    <mergeCell ref="AO16:AR16"/>
    <mergeCell ref="AS16:AU16"/>
    <mergeCell ref="A17:AU17"/>
    <mergeCell ref="AE15:AH15"/>
    <mergeCell ref="AI15:AK15"/>
    <mergeCell ref="AL15:AN15"/>
    <mergeCell ref="AO15:AR15"/>
    <mergeCell ref="AS15:AU15"/>
    <mergeCell ref="A16:Q16"/>
    <mergeCell ref="R16:T16"/>
    <mergeCell ref="U16:X16"/>
    <mergeCell ref="Y16:AA16"/>
    <mergeCell ref="AB16:AD16"/>
    <mergeCell ref="A15:Q15"/>
    <mergeCell ref="R15:T15"/>
    <mergeCell ref="U15:X15"/>
    <mergeCell ref="Y15:AA15"/>
    <mergeCell ref="AB15:AD15"/>
    <mergeCell ref="U11:X11"/>
    <mergeCell ref="Y11:AA11"/>
    <mergeCell ref="A14:Q14"/>
    <mergeCell ref="R14:T14"/>
    <mergeCell ref="U14:X14"/>
    <mergeCell ref="Y14:AA14"/>
    <mergeCell ref="AB14:AD14"/>
    <mergeCell ref="AS13:AU13"/>
    <mergeCell ref="AE12:AH12"/>
    <mergeCell ref="AI12:AK12"/>
    <mergeCell ref="AL12:AN12"/>
    <mergeCell ref="AO12:AR12"/>
    <mergeCell ref="AS12:AU12"/>
    <mergeCell ref="AE14:AH14"/>
    <mergeCell ref="AI14:AK14"/>
    <mergeCell ref="AL14:AN14"/>
    <mergeCell ref="AO14:AR14"/>
    <mergeCell ref="AS14:AU14"/>
    <mergeCell ref="A13:Q13"/>
    <mergeCell ref="R13:T13"/>
    <mergeCell ref="U13:X13"/>
    <mergeCell ref="Y13:AA13"/>
    <mergeCell ref="AB13:AD13"/>
    <mergeCell ref="AE13:AH13"/>
    <mergeCell ref="A9:Q9"/>
    <mergeCell ref="R9:T9"/>
    <mergeCell ref="U9:X9"/>
    <mergeCell ref="Y9:AA9"/>
    <mergeCell ref="AB9:AD9"/>
    <mergeCell ref="AO13:AR13"/>
    <mergeCell ref="A12:Q12"/>
    <mergeCell ref="R12:T12"/>
    <mergeCell ref="U12:X12"/>
    <mergeCell ref="Y12:AA12"/>
    <mergeCell ref="AB12:AD12"/>
    <mergeCell ref="AL9:AN9"/>
    <mergeCell ref="AO9:AR9"/>
    <mergeCell ref="A10:Q10"/>
    <mergeCell ref="R10:T10"/>
    <mergeCell ref="U10:X10"/>
    <mergeCell ref="Y10:AA10"/>
    <mergeCell ref="AB10:AD10"/>
    <mergeCell ref="AE10:AH10"/>
    <mergeCell ref="AI10:AK10"/>
    <mergeCell ref="AL10:AN10"/>
    <mergeCell ref="AO10:AR10"/>
    <mergeCell ref="A11:Q11"/>
    <mergeCell ref="R11:T11"/>
    <mergeCell ref="AE9:AH9"/>
    <mergeCell ref="AI9:AK9"/>
    <mergeCell ref="AO2:AS2"/>
    <mergeCell ref="AT2:AW2"/>
    <mergeCell ref="AX2:BB2"/>
    <mergeCell ref="AB11:AD11"/>
    <mergeCell ref="AE11:AH11"/>
    <mergeCell ref="AI11:AK11"/>
    <mergeCell ref="AL11:AN11"/>
    <mergeCell ref="AO11:AR11"/>
    <mergeCell ref="AS9:AU9"/>
    <mergeCell ref="AS11:AU11"/>
    <mergeCell ref="AS10:AU10"/>
    <mergeCell ref="BD3:BD5"/>
    <mergeCell ref="P6:Q6"/>
    <mergeCell ref="AS6:AT6"/>
    <mergeCell ref="BA6:BB6"/>
    <mergeCell ref="BD2:BF2"/>
    <mergeCell ref="B1:BB1"/>
    <mergeCell ref="B2:F2"/>
    <mergeCell ref="G2:J2"/>
    <mergeCell ref="K2:N2"/>
    <mergeCell ref="O2:S2"/>
    <mergeCell ref="T2:W2"/>
    <mergeCell ref="X2:AA2"/>
    <mergeCell ref="AB2:AF2"/>
    <mergeCell ref="AG2:AJ2"/>
    <mergeCell ref="AK2:AN2"/>
  </mergeCells>
  <hyperlinks>
    <hyperlink ref="A32" r:id="rId1" xr:uid="{865B4AAF-8E4D-4EF6-934E-D0155A73243A}"/>
    <hyperlink ref="A1" location="'Praznici 2020.'!A1" display="Irska" xr:uid="{BB811115-6091-41A5-8469-BD2E1DD496B2}"/>
  </hyperlinks>
  <pageMargins left="0.7" right="0.7" top="0.75" bottom="0.75" header="0.3" footer="0.3"/>
  <pageSetup paperSize="9" orientation="portrait"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I40"/>
  <sheetViews>
    <sheetView zoomScale="90" zoomScaleNormal="90" workbookViewId="0">
      <selection activeCell="A19" sqref="A19:Q19"/>
    </sheetView>
  </sheetViews>
  <sheetFormatPr defaultRowHeight="15" x14ac:dyDescent="0.25"/>
  <cols>
    <col min="1" max="1" width="29.28515625" customWidth="1"/>
    <col min="2" max="54" width="3.7109375" customWidth="1"/>
    <col min="55" max="55" width="4.5703125" customWidth="1"/>
    <col min="56" max="56" width="3.7109375" customWidth="1"/>
    <col min="57" max="57" width="3.5703125" customWidth="1"/>
    <col min="59" max="60" width="7.140625" customWidth="1"/>
  </cols>
  <sheetData>
    <row r="1" spans="1:61" ht="18" customHeight="1" x14ac:dyDescent="0.25">
      <c r="A1" s="319" t="s">
        <v>351</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669"/>
      <c r="BE3" s="6"/>
      <c r="BF3" s="25" t="s">
        <v>38</v>
      </c>
      <c r="BG3" s="25"/>
      <c r="BH3" s="24"/>
      <c r="BI3" s="24"/>
    </row>
    <row r="4" spans="1:61" x14ac:dyDescent="0.25">
      <c r="A4" s="191" t="s">
        <v>13</v>
      </c>
      <c r="B4" s="6"/>
      <c r="C4" s="2"/>
      <c r="D4" s="2"/>
      <c r="E4" s="2"/>
      <c r="F4" s="2"/>
      <c r="G4" s="2"/>
      <c r="H4" s="2"/>
      <c r="I4" s="2"/>
      <c r="J4" s="2"/>
      <c r="K4" s="2"/>
      <c r="L4" s="2"/>
      <c r="M4" s="2"/>
      <c r="N4" s="2"/>
      <c r="O4" s="2"/>
      <c r="P4" s="6"/>
      <c r="Q4" s="2"/>
      <c r="R4" s="2"/>
      <c r="S4" s="6"/>
      <c r="T4" s="6"/>
      <c r="U4" s="6"/>
      <c r="V4" s="2"/>
      <c r="W4" s="6"/>
      <c r="X4" s="2"/>
      <c r="Y4" s="2"/>
      <c r="Z4" s="2"/>
      <c r="AA4" s="2"/>
      <c r="AB4" s="2"/>
      <c r="AC4" s="2"/>
      <c r="AD4" s="6"/>
      <c r="AE4" s="2"/>
      <c r="AF4" s="2"/>
      <c r="AG4" s="2"/>
      <c r="AH4" s="7"/>
      <c r="AI4" s="2"/>
      <c r="AJ4" s="2"/>
      <c r="AK4" s="2"/>
      <c r="AL4" s="2"/>
      <c r="AM4" s="2"/>
      <c r="AN4" s="2"/>
      <c r="AO4" s="2"/>
      <c r="AP4" s="2"/>
      <c r="AQ4" s="2"/>
      <c r="AR4" s="2"/>
      <c r="AS4" s="2"/>
      <c r="AT4" s="6"/>
      <c r="AV4" s="2"/>
      <c r="AW4" s="2"/>
      <c r="AX4" s="2"/>
      <c r="AY4" s="2"/>
      <c r="AZ4" s="2"/>
      <c r="BA4" s="6"/>
      <c r="BB4" s="2"/>
      <c r="BC4" s="24"/>
      <c r="BD4" s="669"/>
      <c r="BE4" s="7"/>
      <c r="BF4" s="25" t="s">
        <v>37</v>
      </c>
      <c r="BG4" s="25"/>
      <c r="BH4" s="24"/>
      <c r="BI4" s="24"/>
    </row>
    <row r="5" spans="1:61" x14ac:dyDescent="0.25">
      <c r="A5" s="19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7"/>
      <c r="AU5" s="2"/>
      <c r="AV5" s="2"/>
      <c r="AW5" s="2"/>
      <c r="AX5" s="2"/>
      <c r="AY5" s="2"/>
      <c r="AZ5" s="2"/>
      <c r="BA5" s="2"/>
      <c r="BB5" s="2"/>
      <c r="BC5" s="24"/>
      <c r="BD5" s="669"/>
      <c r="BE5" s="4"/>
      <c r="BF5" s="25" t="s">
        <v>39</v>
      </c>
      <c r="BG5" s="25"/>
      <c r="BH5" s="24"/>
      <c r="BI5" s="24"/>
    </row>
    <row r="6" spans="1:61" x14ac:dyDescent="0.25">
      <c r="A6" s="352" t="s">
        <v>12</v>
      </c>
      <c r="B6" s="353"/>
      <c r="C6" s="351"/>
      <c r="D6" s="300"/>
      <c r="E6" s="300"/>
      <c r="F6" s="300"/>
      <c r="G6" s="300"/>
      <c r="H6" s="300"/>
      <c r="I6" s="300"/>
      <c r="J6" s="372">
        <v>1</v>
      </c>
      <c r="K6" s="372"/>
      <c r="L6" s="372"/>
      <c r="M6" s="300"/>
      <c r="N6" s="300"/>
      <c r="O6" s="300"/>
      <c r="P6" s="300"/>
      <c r="Q6" s="300"/>
      <c r="R6" s="372">
        <v>4</v>
      </c>
      <c r="S6" s="372"/>
      <c r="T6" s="372"/>
      <c r="U6" s="300"/>
      <c r="V6" s="290"/>
      <c r="W6" s="300"/>
      <c r="X6" s="300"/>
      <c r="Y6" s="300"/>
      <c r="Z6" s="300"/>
      <c r="AA6" s="300"/>
      <c r="AB6" s="300"/>
      <c r="AC6" s="353"/>
      <c r="AD6" s="350"/>
      <c r="AE6" s="350"/>
      <c r="AF6" s="350"/>
      <c r="AG6" s="350"/>
      <c r="AH6" s="350"/>
      <c r="AI6" s="350"/>
      <c r="AJ6" s="350"/>
      <c r="AK6" s="351"/>
      <c r="AL6" s="300"/>
      <c r="AM6" s="300"/>
      <c r="AN6" s="300"/>
      <c r="AO6" s="300"/>
      <c r="AP6" s="300"/>
      <c r="AQ6" s="300"/>
      <c r="AR6" s="300"/>
      <c r="AS6" s="353"/>
      <c r="AT6" s="351"/>
      <c r="AU6" s="300"/>
      <c r="AV6" s="300"/>
      <c r="AW6" s="300"/>
      <c r="AX6" s="300"/>
      <c r="AY6" s="300"/>
      <c r="AZ6" s="300"/>
      <c r="BA6" s="353"/>
      <c r="BB6" s="351"/>
      <c r="BC6" s="24"/>
      <c r="BD6" s="24"/>
      <c r="BE6" s="24"/>
      <c r="BF6" s="24"/>
      <c r="BG6" s="25"/>
      <c r="BH6" s="24"/>
      <c r="BI6" s="24"/>
    </row>
    <row r="7" spans="1:61" x14ac:dyDescent="0.25">
      <c r="A7" s="352"/>
      <c r="B7" s="300"/>
      <c r="C7" s="300"/>
      <c r="D7" s="300"/>
      <c r="E7" s="300"/>
      <c r="F7" s="300"/>
      <c r="G7" s="300"/>
      <c r="H7" s="300"/>
      <c r="I7" s="372">
        <v>2</v>
      </c>
      <c r="J7" s="372"/>
      <c r="K7" s="372"/>
      <c r="L7" s="300"/>
      <c r="M7" s="300"/>
      <c r="N7" s="300"/>
      <c r="O7" s="300"/>
      <c r="P7" s="300"/>
      <c r="Q7" s="372">
        <v>5</v>
      </c>
      <c r="R7" s="372"/>
      <c r="S7" s="372"/>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24"/>
      <c r="BD7" s="24"/>
      <c r="BE7" s="24"/>
      <c r="BF7" s="24"/>
      <c r="BG7" s="24"/>
      <c r="BH7" s="24"/>
      <c r="BI7" s="24"/>
    </row>
    <row r="8" spans="1:61" x14ac:dyDescent="0.25">
      <c r="A8" s="352"/>
      <c r="B8" s="300"/>
      <c r="C8" s="300"/>
      <c r="D8" s="300"/>
      <c r="E8" s="300"/>
      <c r="F8" s="300"/>
      <c r="G8" s="300"/>
      <c r="H8" s="372">
        <v>3</v>
      </c>
      <c r="I8" s="372"/>
      <c r="J8" s="372"/>
      <c r="K8" s="300"/>
      <c r="L8" s="300"/>
      <c r="M8" s="300"/>
      <c r="N8" s="300"/>
      <c r="O8" s="300"/>
      <c r="P8" s="372">
        <v>6</v>
      </c>
      <c r="Q8" s="372"/>
      <c r="R8" s="372"/>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24"/>
      <c r="BD8" s="41"/>
      <c r="BE8" s="41"/>
      <c r="BF8" s="41"/>
      <c r="BG8" s="24"/>
      <c r="BH8" s="24"/>
      <c r="BI8" s="24"/>
    </row>
    <row r="9" spans="1:61" ht="15.75" thickBot="1" x14ac:dyDescent="0.3">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row>
    <row r="10" spans="1:61" ht="36.75" customHeight="1" x14ac:dyDescent="0.25">
      <c r="A10" s="412" t="s">
        <v>47</v>
      </c>
      <c r="B10" s="413"/>
      <c r="C10" s="413"/>
      <c r="D10" s="413"/>
      <c r="E10" s="413"/>
      <c r="F10" s="413"/>
      <c r="G10" s="413"/>
      <c r="H10" s="413"/>
      <c r="I10" s="413"/>
      <c r="J10" s="413"/>
      <c r="K10" s="413"/>
      <c r="L10" s="413"/>
      <c r="M10" s="413"/>
      <c r="N10" s="413"/>
      <c r="O10" s="413"/>
      <c r="P10" s="413"/>
      <c r="Q10" s="413"/>
      <c r="R10" s="426" t="s">
        <v>492</v>
      </c>
      <c r="S10" s="425"/>
      <c r="T10" s="425"/>
      <c r="U10" s="425" t="s">
        <v>55</v>
      </c>
      <c r="V10" s="425"/>
      <c r="W10" s="425"/>
      <c r="X10" s="425"/>
      <c r="Y10" s="425" t="s">
        <v>56</v>
      </c>
      <c r="Z10" s="425"/>
      <c r="AA10" s="425"/>
      <c r="AB10" s="429" t="s">
        <v>522</v>
      </c>
      <c r="AC10" s="430"/>
      <c r="AD10" s="430"/>
      <c r="AE10" s="430" t="s">
        <v>55</v>
      </c>
      <c r="AF10" s="430"/>
      <c r="AG10" s="430"/>
      <c r="AH10" s="430"/>
      <c r="AI10" s="430" t="s">
        <v>56</v>
      </c>
      <c r="AJ10" s="430"/>
      <c r="AK10" s="431"/>
      <c r="AL10" s="425" t="s">
        <v>594</v>
      </c>
      <c r="AM10" s="425"/>
      <c r="AN10" s="425"/>
      <c r="AO10" s="425" t="s">
        <v>55</v>
      </c>
      <c r="AP10" s="425"/>
      <c r="AQ10" s="425"/>
      <c r="AR10" s="425"/>
      <c r="AS10" s="425" t="s">
        <v>56</v>
      </c>
      <c r="AT10" s="425"/>
      <c r="AU10" s="445"/>
      <c r="AV10" s="41"/>
      <c r="AW10" s="41"/>
      <c r="AX10" s="41"/>
      <c r="AY10" s="41"/>
      <c r="AZ10" s="41"/>
      <c r="BA10" s="41"/>
      <c r="BB10" s="41"/>
      <c r="BC10" s="41"/>
      <c r="BD10" s="41"/>
      <c r="BE10" s="41"/>
      <c r="BF10" s="41"/>
      <c r="BG10" s="41"/>
      <c r="BH10" s="41"/>
      <c r="BI10" s="41"/>
    </row>
    <row r="11" spans="1:61" x14ac:dyDescent="0.25">
      <c r="A11" s="403" t="s">
        <v>164</v>
      </c>
      <c r="B11" s="404" t="s">
        <v>164</v>
      </c>
      <c r="C11" s="404" t="s">
        <v>164</v>
      </c>
      <c r="D11" s="404" t="s">
        <v>164</v>
      </c>
      <c r="E11" s="404" t="s">
        <v>164</v>
      </c>
      <c r="F11" s="404" t="s">
        <v>164</v>
      </c>
      <c r="G11" s="404" t="s">
        <v>164</v>
      </c>
      <c r="H11" s="404" t="s">
        <v>164</v>
      </c>
      <c r="I11" s="404" t="s">
        <v>164</v>
      </c>
      <c r="J11" s="404" t="s">
        <v>164</v>
      </c>
      <c r="K11" s="404" t="s">
        <v>164</v>
      </c>
      <c r="L11" s="404" t="s">
        <v>164</v>
      </c>
      <c r="M11" s="404" t="s">
        <v>164</v>
      </c>
      <c r="N11" s="404" t="s">
        <v>164</v>
      </c>
      <c r="O11" s="404" t="s">
        <v>164</v>
      </c>
      <c r="P11" s="404" t="s">
        <v>164</v>
      </c>
      <c r="Q11" s="404" t="s">
        <v>164</v>
      </c>
      <c r="R11" s="414">
        <v>43466</v>
      </c>
      <c r="S11" s="415">
        <v>42370</v>
      </c>
      <c r="T11" s="415">
        <v>42370</v>
      </c>
      <c r="U11" s="399" t="s">
        <v>63</v>
      </c>
      <c r="V11" s="399" t="s">
        <v>60</v>
      </c>
      <c r="W11" s="399" t="s">
        <v>60</v>
      </c>
      <c r="X11" s="399" t="s">
        <v>60</v>
      </c>
      <c r="Y11" s="399">
        <f>WEEKNUM(R11)</f>
        <v>1</v>
      </c>
      <c r="Z11" s="399"/>
      <c r="AA11" s="399"/>
      <c r="AB11" s="432">
        <v>43831</v>
      </c>
      <c r="AC11" s="415">
        <v>42370</v>
      </c>
      <c r="AD11" s="415">
        <v>42370</v>
      </c>
      <c r="AE11" s="399" t="s">
        <v>57</v>
      </c>
      <c r="AF11" s="399" t="s">
        <v>60</v>
      </c>
      <c r="AG11" s="399" t="s">
        <v>60</v>
      </c>
      <c r="AH11" s="399" t="s">
        <v>60</v>
      </c>
      <c r="AI11" s="399">
        <f>WEEKNUM(AB11)</f>
        <v>1</v>
      </c>
      <c r="AJ11" s="399"/>
      <c r="AK11" s="433"/>
      <c r="AL11" s="415">
        <v>44197</v>
      </c>
      <c r="AM11" s="415"/>
      <c r="AN11" s="415"/>
      <c r="AO11" s="399" t="s">
        <v>62</v>
      </c>
      <c r="AP11" s="399"/>
      <c r="AQ11" s="399"/>
      <c r="AR11" s="399"/>
      <c r="AS11" s="399">
        <f>WEEKNUM(AL11,2)</f>
        <v>1</v>
      </c>
      <c r="AT11" s="399"/>
      <c r="AU11" s="446"/>
      <c r="AV11" s="41"/>
      <c r="AW11" s="41"/>
      <c r="AX11" s="41"/>
      <c r="AY11" s="41"/>
      <c r="AZ11" s="41"/>
      <c r="BA11" s="41"/>
      <c r="BB11" s="41"/>
      <c r="BC11" s="41"/>
      <c r="BD11" s="41"/>
      <c r="BE11" s="41"/>
      <c r="BF11" s="41"/>
      <c r="BG11" s="41"/>
      <c r="BH11" s="41"/>
      <c r="BI11" s="41"/>
    </row>
    <row r="12" spans="1:61" x14ac:dyDescent="0.25">
      <c r="A12" s="392" t="s">
        <v>67</v>
      </c>
      <c r="B12" s="393" t="s">
        <v>67</v>
      </c>
      <c r="C12" s="393" t="s">
        <v>67</v>
      </c>
      <c r="D12" s="393" t="s">
        <v>67</v>
      </c>
      <c r="E12" s="393" t="s">
        <v>67</v>
      </c>
      <c r="F12" s="393" t="s">
        <v>67</v>
      </c>
      <c r="G12" s="393" t="s">
        <v>67</v>
      </c>
      <c r="H12" s="393" t="s">
        <v>67</v>
      </c>
      <c r="I12" s="393" t="s">
        <v>67</v>
      </c>
      <c r="J12" s="393" t="s">
        <v>67</v>
      </c>
      <c r="K12" s="393" t="s">
        <v>67</v>
      </c>
      <c r="L12" s="393" t="s">
        <v>67</v>
      </c>
      <c r="M12" s="393" t="s">
        <v>67</v>
      </c>
      <c r="N12" s="393" t="s">
        <v>67</v>
      </c>
      <c r="O12" s="393" t="s">
        <v>67</v>
      </c>
      <c r="P12" s="393" t="s">
        <v>67</v>
      </c>
      <c r="Q12" s="393" t="s">
        <v>67</v>
      </c>
      <c r="R12" s="397">
        <v>43577</v>
      </c>
      <c r="S12" s="395">
        <v>42457</v>
      </c>
      <c r="T12" s="395">
        <v>42457</v>
      </c>
      <c r="U12" s="399" t="s">
        <v>60</v>
      </c>
      <c r="V12" s="399" t="s">
        <v>60</v>
      </c>
      <c r="W12" s="399" t="s">
        <v>60</v>
      </c>
      <c r="X12" s="399" t="s">
        <v>60</v>
      </c>
      <c r="Y12" s="399">
        <f t="shared" ref="Y12:Y20" si="0">WEEKNUM(R12)</f>
        <v>17</v>
      </c>
      <c r="Z12" s="399"/>
      <c r="AA12" s="399"/>
      <c r="AB12" s="434">
        <v>43934</v>
      </c>
      <c r="AC12" s="395">
        <v>42457</v>
      </c>
      <c r="AD12" s="395">
        <v>42457</v>
      </c>
      <c r="AE12" s="399" t="s">
        <v>60</v>
      </c>
      <c r="AF12" s="399" t="s">
        <v>60</v>
      </c>
      <c r="AG12" s="399" t="s">
        <v>60</v>
      </c>
      <c r="AH12" s="399" t="s">
        <v>60</v>
      </c>
      <c r="AI12" s="399">
        <f t="shared" ref="AI12:AI19" si="1">WEEKNUM(AB12)</f>
        <v>16</v>
      </c>
      <c r="AJ12" s="399"/>
      <c r="AK12" s="433"/>
      <c r="AL12" s="415">
        <v>44291</v>
      </c>
      <c r="AM12" s="415"/>
      <c r="AN12" s="415"/>
      <c r="AO12" s="399" t="s">
        <v>60</v>
      </c>
      <c r="AP12" s="399"/>
      <c r="AQ12" s="399"/>
      <c r="AR12" s="399"/>
      <c r="AS12" s="399">
        <f t="shared" ref="AS12:AS21" si="2">WEEKNUM(AL12,2)</f>
        <v>15</v>
      </c>
      <c r="AT12" s="399"/>
      <c r="AU12" s="446"/>
      <c r="AV12" s="41"/>
      <c r="AW12" s="41"/>
      <c r="AX12" s="41"/>
      <c r="AY12" s="41"/>
      <c r="AZ12" s="41"/>
      <c r="BA12" s="41"/>
      <c r="BB12" s="41"/>
      <c r="BC12" s="41"/>
      <c r="BD12" s="41"/>
      <c r="BE12" s="41"/>
      <c r="BF12" s="41"/>
      <c r="BG12" s="41"/>
      <c r="BH12" s="41"/>
      <c r="BI12" s="41"/>
    </row>
    <row r="13" spans="1:61" x14ac:dyDescent="0.25">
      <c r="A13" s="392" t="s">
        <v>78</v>
      </c>
      <c r="B13" s="393" t="s">
        <v>78</v>
      </c>
      <c r="C13" s="393" t="s">
        <v>78</v>
      </c>
      <c r="D13" s="393" t="s">
        <v>78</v>
      </c>
      <c r="E13" s="393" t="s">
        <v>78</v>
      </c>
      <c r="F13" s="393" t="s">
        <v>78</v>
      </c>
      <c r="G13" s="393" t="s">
        <v>78</v>
      </c>
      <c r="H13" s="393" t="s">
        <v>78</v>
      </c>
      <c r="I13" s="393" t="s">
        <v>78</v>
      </c>
      <c r="J13" s="393" t="s">
        <v>78</v>
      </c>
      <c r="K13" s="393" t="s">
        <v>78</v>
      </c>
      <c r="L13" s="393" t="s">
        <v>78</v>
      </c>
      <c r="M13" s="393" t="s">
        <v>78</v>
      </c>
      <c r="N13" s="393" t="s">
        <v>78</v>
      </c>
      <c r="O13" s="393" t="s">
        <v>78</v>
      </c>
      <c r="P13" s="393" t="s">
        <v>78</v>
      </c>
      <c r="Q13" s="393" t="s">
        <v>78</v>
      </c>
      <c r="R13" s="397">
        <v>43586</v>
      </c>
      <c r="S13" s="395">
        <v>42491</v>
      </c>
      <c r="T13" s="395">
        <v>42491</v>
      </c>
      <c r="U13" s="399" t="s">
        <v>57</v>
      </c>
      <c r="V13" s="399" t="s">
        <v>63</v>
      </c>
      <c r="W13" s="399" t="s">
        <v>63</v>
      </c>
      <c r="X13" s="399" t="s">
        <v>63</v>
      </c>
      <c r="Y13" s="399">
        <f t="shared" si="0"/>
        <v>18</v>
      </c>
      <c r="Z13" s="399"/>
      <c r="AA13" s="399"/>
      <c r="AB13" s="434">
        <v>43952</v>
      </c>
      <c r="AC13" s="395">
        <v>42491</v>
      </c>
      <c r="AD13" s="395">
        <v>42491</v>
      </c>
      <c r="AE13" s="399" t="s">
        <v>62</v>
      </c>
      <c r="AF13" s="399" t="s">
        <v>63</v>
      </c>
      <c r="AG13" s="399" t="s">
        <v>63</v>
      </c>
      <c r="AH13" s="399" t="s">
        <v>63</v>
      </c>
      <c r="AI13" s="399">
        <f t="shared" si="1"/>
        <v>18</v>
      </c>
      <c r="AJ13" s="399"/>
      <c r="AK13" s="433"/>
      <c r="AL13" s="415">
        <v>44317</v>
      </c>
      <c r="AM13" s="415"/>
      <c r="AN13" s="415"/>
      <c r="AO13" s="448" t="s">
        <v>58</v>
      </c>
      <c r="AP13" s="448"/>
      <c r="AQ13" s="448"/>
      <c r="AR13" s="448"/>
      <c r="AS13" s="399">
        <f t="shared" si="2"/>
        <v>18</v>
      </c>
      <c r="AT13" s="399"/>
      <c r="AU13" s="446"/>
      <c r="AV13" s="41"/>
      <c r="AW13" s="41"/>
      <c r="AX13" s="41"/>
      <c r="AY13" s="41"/>
      <c r="AZ13" s="41"/>
      <c r="BA13" s="41"/>
      <c r="BB13" s="41"/>
      <c r="BC13" s="41"/>
      <c r="BD13" s="41"/>
      <c r="BE13" s="41"/>
      <c r="BF13" s="41"/>
      <c r="BG13" s="41"/>
      <c r="BH13" s="41"/>
      <c r="BI13" s="41"/>
    </row>
    <row r="14" spans="1:61" x14ac:dyDescent="0.25">
      <c r="A14" s="392" t="s">
        <v>352</v>
      </c>
      <c r="B14" s="393" t="s">
        <v>352</v>
      </c>
      <c r="C14" s="393" t="s">
        <v>352</v>
      </c>
      <c r="D14" s="393" t="s">
        <v>352</v>
      </c>
      <c r="E14" s="393" t="s">
        <v>352</v>
      </c>
      <c r="F14" s="393" t="s">
        <v>352</v>
      </c>
      <c r="G14" s="393" t="s">
        <v>352</v>
      </c>
      <c r="H14" s="393" t="s">
        <v>352</v>
      </c>
      <c r="I14" s="393" t="s">
        <v>352</v>
      </c>
      <c r="J14" s="393" t="s">
        <v>352</v>
      </c>
      <c r="K14" s="393" t="s">
        <v>352</v>
      </c>
      <c r="L14" s="393" t="s">
        <v>352</v>
      </c>
      <c r="M14" s="393" t="s">
        <v>352</v>
      </c>
      <c r="N14" s="393" t="s">
        <v>352</v>
      </c>
      <c r="O14" s="393" t="s">
        <v>352</v>
      </c>
      <c r="P14" s="393" t="s">
        <v>352</v>
      </c>
      <c r="Q14" s="393" t="s">
        <v>352</v>
      </c>
      <c r="R14" s="397">
        <v>43593</v>
      </c>
      <c r="S14" s="395">
        <v>42498</v>
      </c>
      <c r="T14" s="395">
        <v>42498</v>
      </c>
      <c r="U14" s="399" t="s">
        <v>57</v>
      </c>
      <c r="V14" s="399" t="s">
        <v>63</v>
      </c>
      <c r="W14" s="399" t="s">
        <v>63</v>
      </c>
      <c r="X14" s="399" t="s">
        <v>63</v>
      </c>
      <c r="Y14" s="399">
        <f t="shared" si="0"/>
        <v>19</v>
      </c>
      <c r="Z14" s="399"/>
      <c r="AA14" s="399"/>
      <c r="AB14" s="434">
        <v>43959</v>
      </c>
      <c r="AC14" s="395">
        <v>42498</v>
      </c>
      <c r="AD14" s="395">
        <v>42498</v>
      </c>
      <c r="AE14" s="399" t="s">
        <v>62</v>
      </c>
      <c r="AF14" s="399" t="s">
        <v>63</v>
      </c>
      <c r="AG14" s="399" t="s">
        <v>63</v>
      </c>
      <c r="AH14" s="399" t="s">
        <v>63</v>
      </c>
      <c r="AI14" s="399">
        <f t="shared" si="1"/>
        <v>19</v>
      </c>
      <c r="AJ14" s="399"/>
      <c r="AK14" s="433"/>
      <c r="AL14" s="415">
        <v>44324</v>
      </c>
      <c r="AM14" s="415"/>
      <c r="AN14" s="415"/>
      <c r="AO14" s="448" t="s">
        <v>58</v>
      </c>
      <c r="AP14" s="448"/>
      <c r="AQ14" s="448"/>
      <c r="AR14" s="448"/>
      <c r="AS14" s="399">
        <f t="shared" si="2"/>
        <v>19</v>
      </c>
      <c r="AT14" s="399"/>
      <c r="AU14" s="446"/>
      <c r="AV14" s="41"/>
      <c r="AW14" s="41"/>
      <c r="AX14" s="41"/>
      <c r="AY14" s="41"/>
      <c r="AZ14" s="41"/>
      <c r="BA14" s="41"/>
      <c r="BB14" s="41"/>
      <c r="BC14" s="41"/>
      <c r="BD14" s="41"/>
      <c r="BE14" s="41"/>
      <c r="BF14" s="41"/>
      <c r="BG14" s="41"/>
      <c r="BH14" s="41"/>
      <c r="BI14" s="41"/>
    </row>
    <row r="15" spans="1:61" x14ac:dyDescent="0.25">
      <c r="A15" s="392" t="s">
        <v>90</v>
      </c>
      <c r="B15" s="393" t="s">
        <v>90</v>
      </c>
      <c r="C15" s="393" t="s">
        <v>90</v>
      </c>
      <c r="D15" s="393" t="s">
        <v>90</v>
      </c>
      <c r="E15" s="393" t="s">
        <v>90</v>
      </c>
      <c r="F15" s="393" t="s">
        <v>90</v>
      </c>
      <c r="G15" s="393" t="s">
        <v>90</v>
      </c>
      <c r="H15" s="393" t="s">
        <v>90</v>
      </c>
      <c r="I15" s="393" t="s">
        <v>90</v>
      </c>
      <c r="J15" s="393" t="s">
        <v>90</v>
      </c>
      <c r="K15" s="393" t="s">
        <v>90</v>
      </c>
      <c r="L15" s="393" t="s">
        <v>90</v>
      </c>
      <c r="M15" s="393" t="s">
        <v>90</v>
      </c>
      <c r="N15" s="393" t="s">
        <v>90</v>
      </c>
      <c r="O15" s="393" t="s">
        <v>90</v>
      </c>
      <c r="P15" s="393" t="s">
        <v>90</v>
      </c>
      <c r="Q15" s="393" t="s">
        <v>90</v>
      </c>
      <c r="R15" s="397">
        <v>43615</v>
      </c>
      <c r="S15" s="395">
        <v>42495</v>
      </c>
      <c r="T15" s="395">
        <v>42495</v>
      </c>
      <c r="U15" s="399" t="s">
        <v>61</v>
      </c>
      <c r="V15" s="399" t="e">
        <f>WEEKDAY(U15,2)</f>
        <v>#VALUE!</v>
      </c>
      <c r="W15" s="399" t="e">
        <f>WEEKDAY(V15,2)</f>
        <v>#VALUE!</v>
      </c>
      <c r="X15" s="399" t="e">
        <f>WEEKDAY(W15,2)</f>
        <v>#VALUE!</v>
      </c>
      <c r="Y15" s="399">
        <f t="shared" si="0"/>
        <v>22</v>
      </c>
      <c r="Z15" s="399"/>
      <c r="AA15" s="399"/>
      <c r="AB15" s="434">
        <v>43972</v>
      </c>
      <c r="AC15" s="395">
        <v>42495</v>
      </c>
      <c r="AD15" s="395">
        <v>42495</v>
      </c>
      <c r="AE15" s="399" t="s">
        <v>61</v>
      </c>
      <c r="AF15" s="399" t="e">
        <f>WEEKDAY(AE15,2)</f>
        <v>#VALUE!</v>
      </c>
      <c r="AG15" s="399" t="e">
        <f>WEEKDAY(AF15,2)</f>
        <v>#VALUE!</v>
      </c>
      <c r="AH15" s="399" t="e">
        <f>WEEKDAY(AG15,2)</f>
        <v>#VALUE!</v>
      </c>
      <c r="AI15" s="399">
        <f t="shared" si="1"/>
        <v>21</v>
      </c>
      <c r="AJ15" s="399"/>
      <c r="AK15" s="433"/>
      <c r="AL15" s="415">
        <v>44329</v>
      </c>
      <c r="AM15" s="415"/>
      <c r="AN15" s="415"/>
      <c r="AO15" s="399" t="s">
        <v>61</v>
      </c>
      <c r="AP15" s="399"/>
      <c r="AQ15" s="399"/>
      <c r="AR15" s="399"/>
      <c r="AS15" s="399">
        <f t="shared" si="2"/>
        <v>20</v>
      </c>
      <c r="AT15" s="399"/>
      <c r="AU15" s="446"/>
      <c r="AV15" s="41"/>
      <c r="AW15" s="41"/>
      <c r="AX15" s="41"/>
      <c r="AY15" s="41"/>
      <c r="AZ15" s="41"/>
      <c r="BA15" s="41"/>
      <c r="BB15" s="41"/>
      <c r="BC15" s="41"/>
      <c r="BD15" s="41"/>
      <c r="BE15" s="41"/>
      <c r="BF15" s="41"/>
      <c r="BG15" s="41"/>
      <c r="BH15" s="41"/>
      <c r="BI15" s="41"/>
    </row>
    <row r="16" spans="1:61" x14ac:dyDescent="0.25">
      <c r="A16" s="392" t="s">
        <v>152</v>
      </c>
      <c r="B16" s="393" t="s">
        <v>152</v>
      </c>
      <c r="C16" s="393" t="s">
        <v>152</v>
      </c>
      <c r="D16" s="393" t="s">
        <v>152</v>
      </c>
      <c r="E16" s="393" t="s">
        <v>152</v>
      </c>
      <c r="F16" s="393" t="s">
        <v>152</v>
      </c>
      <c r="G16" s="393" t="s">
        <v>152</v>
      </c>
      <c r="H16" s="393" t="s">
        <v>152</v>
      </c>
      <c r="I16" s="393" t="s">
        <v>152</v>
      </c>
      <c r="J16" s="393" t="s">
        <v>152</v>
      </c>
      <c r="K16" s="393" t="s">
        <v>152</v>
      </c>
      <c r="L16" s="393" t="s">
        <v>152</v>
      </c>
      <c r="M16" s="393" t="s">
        <v>152</v>
      </c>
      <c r="N16" s="393" t="s">
        <v>152</v>
      </c>
      <c r="O16" s="393" t="s">
        <v>152</v>
      </c>
      <c r="P16" s="393" t="s">
        <v>152</v>
      </c>
      <c r="Q16" s="393" t="s">
        <v>152</v>
      </c>
      <c r="R16" s="397">
        <v>43626</v>
      </c>
      <c r="S16" s="395">
        <v>42506</v>
      </c>
      <c r="T16" s="395">
        <v>42506</v>
      </c>
      <c r="U16" s="399" t="s">
        <v>60</v>
      </c>
      <c r="V16" s="399" t="s">
        <v>60</v>
      </c>
      <c r="W16" s="399" t="s">
        <v>60</v>
      </c>
      <c r="X16" s="399" t="s">
        <v>60</v>
      </c>
      <c r="Y16" s="399">
        <f t="shared" si="0"/>
        <v>24</v>
      </c>
      <c r="Z16" s="399"/>
      <c r="AA16" s="399"/>
      <c r="AB16" s="434">
        <v>43983</v>
      </c>
      <c r="AC16" s="395">
        <v>42506</v>
      </c>
      <c r="AD16" s="395">
        <v>42506</v>
      </c>
      <c r="AE16" s="399" t="s">
        <v>60</v>
      </c>
      <c r="AF16" s="399" t="s">
        <v>60</v>
      </c>
      <c r="AG16" s="399" t="s">
        <v>60</v>
      </c>
      <c r="AH16" s="399" t="s">
        <v>60</v>
      </c>
      <c r="AI16" s="399">
        <f t="shared" si="1"/>
        <v>23</v>
      </c>
      <c r="AJ16" s="399"/>
      <c r="AK16" s="433"/>
      <c r="AL16" s="415">
        <v>44340</v>
      </c>
      <c r="AM16" s="415"/>
      <c r="AN16" s="415"/>
      <c r="AO16" s="399" t="s">
        <v>60</v>
      </c>
      <c r="AP16" s="399"/>
      <c r="AQ16" s="399"/>
      <c r="AR16" s="399"/>
      <c r="AS16" s="399">
        <f t="shared" si="2"/>
        <v>22</v>
      </c>
      <c r="AT16" s="399"/>
      <c r="AU16" s="446"/>
      <c r="AV16" s="41"/>
      <c r="AW16" s="41"/>
      <c r="AX16" s="41"/>
      <c r="AY16" s="41"/>
      <c r="AZ16" s="41"/>
      <c r="BA16" s="41"/>
      <c r="BB16" s="41"/>
      <c r="BC16" s="41"/>
      <c r="BD16" s="41"/>
      <c r="BE16" s="41"/>
      <c r="BF16" s="41"/>
      <c r="BG16" s="41"/>
      <c r="BH16" s="41"/>
      <c r="BI16" s="41"/>
    </row>
    <row r="17" spans="1:61" x14ac:dyDescent="0.25">
      <c r="A17" s="392" t="s">
        <v>353</v>
      </c>
      <c r="B17" s="393" t="s">
        <v>353</v>
      </c>
      <c r="C17" s="393" t="s">
        <v>353</v>
      </c>
      <c r="D17" s="393" t="s">
        <v>353</v>
      </c>
      <c r="E17" s="393" t="s">
        <v>353</v>
      </c>
      <c r="F17" s="393" t="s">
        <v>353</v>
      </c>
      <c r="G17" s="393" t="s">
        <v>353</v>
      </c>
      <c r="H17" s="393" t="s">
        <v>353</v>
      </c>
      <c r="I17" s="393" t="s">
        <v>353</v>
      </c>
      <c r="J17" s="393" t="s">
        <v>353</v>
      </c>
      <c r="K17" s="393" t="s">
        <v>353</v>
      </c>
      <c r="L17" s="393" t="s">
        <v>353</v>
      </c>
      <c r="M17" s="393" t="s">
        <v>353</v>
      </c>
      <c r="N17" s="393" t="s">
        <v>353</v>
      </c>
      <c r="O17" s="393" t="s">
        <v>353</v>
      </c>
      <c r="P17" s="393" t="s">
        <v>353</v>
      </c>
      <c r="Q17" s="393" t="s">
        <v>353</v>
      </c>
      <c r="R17" s="397">
        <v>43660</v>
      </c>
      <c r="S17" s="395">
        <v>42565</v>
      </c>
      <c r="T17" s="395">
        <v>42565</v>
      </c>
      <c r="U17" s="448" t="s">
        <v>59</v>
      </c>
      <c r="V17" s="448" t="s">
        <v>59</v>
      </c>
      <c r="W17" s="448" t="s">
        <v>59</v>
      </c>
      <c r="X17" s="448" t="s">
        <v>59</v>
      </c>
      <c r="Y17" s="399">
        <f t="shared" si="0"/>
        <v>29</v>
      </c>
      <c r="Z17" s="399"/>
      <c r="AA17" s="399"/>
      <c r="AB17" s="434">
        <v>44026</v>
      </c>
      <c r="AC17" s="395">
        <v>42565</v>
      </c>
      <c r="AD17" s="395">
        <v>42565</v>
      </c>
      <c r="AE17" s="399" t="s">
        <v>63</v>
      </c>
      <c r="AF17" s="399" t="s">
        <v>59</v>
      </c>
      <c r="AG17" s="399" t="s">
        <v>59</v>
      </c>
      <c r="AH17" s="399" t="s">
        <v>59</v>
      </c>
      <c r="AI17" s="399">
        <f t="shared" si="1"/>
        <v>29</v>
      </c>
      <c r="AJ17" s="399"/>
      <c r="AK17" s="433"/>
      <c r="AL17" s="415">
        <v>44391</v>
      </c>
      <c r="AM17" s="415"/>
      <c r="AN17" s="415"/>
      <c r="AO17" s="399" t="s">
        <v>57</v>
      </c>
      <c r="AP17" s="399"/>
      <c r="AQ17" s="399"/>
      <c r="AR17" s="399"/>
      <c r="AS17" s="399">
        <f t="shared" si="2"/>
        <v>29</v>
      </c>
      <c r="AT17" s="399"/>
      <c r="AU17" s="446"/>
      <c r="AV17" s="41"/>
      <c r="AW17" s="41"/>
      <c r="AX17" s="41"/>
      <c r="AY17" s="41"/>
      <c r="AZ17" s="41"/>
      <c r="BA17" s="41"/>
      <c r="BB17" s="41"/>
      <c r="BC17" s="41"/>
      <c r="BD17" s="41"/>
      <c r="BE17" s="41"/>
      <c r="BF17" s="41"/>
      <c r="BG17" s="41"/>
      <c r="BH17" s="41"/>
      <c r="BI17" s="41"/>
    </row>
    <row r="18" spans="1:61" x14ac:dyDescent="0.25">
      <c r="A18" s="392" t="s">
        <v>154</v>
      </c>
      <c r="B18" s="393" t="s">
        <v>154</v>
      </c>
      <c r="C18" s="393" t="s">
        <v>154</v>
      </c>
      <c r="D18" s="393" t="s">
        <v>154</v>
      </c>
      <c r="E18" s="393" t="s">
        <v>154</v>
      </c>
      <c r="F18" s="393" t="s">
        <v>154</v>
      </c>
      <c r="G18" s="393" t="s">
        <v>154</v>
      </c>
      <c r="H18" s="393" t="s">
        <v>154</v>
      </c>
      <c r="I18" s="393" t="s">
        <v>154</v>
      </c>
      <c r="J18" s="393" t="s">
        <v>154</v>
      </c>
      <c r="K18" s="393" t="s">
        <v>154</v>
      </c>
      <c r="L18" s="393" t="s">
        <v>154</v>
      </c>
      <c r="M18" s="393" t="s">
        <v>154</v>
      </c>
      <c r="N18" s="393" t="s">
        <v>154</v>
      </c>
      <c r="O18" s="393" t="s">
        <v>154</v>
      </c>
      <c r="P18" s="393" t="s">
        <v>154</v>
      </c>
      <c r="Q18" s="393" t="s">
        <v>154</v>
      </c>
      <c r="R18" s="397">
        <v>43692</v>
      </c>
      <c r="S18" s="395">
        <v>42597</v>
      </c>
      <c r="T18" s="395">
        <v>42597</v>
      </c>
      <c r="U18" s="654" t="s">
        <v>61</v>
      </c>
      <c r="V18" s="654" t="e">
        <f t="shared" ref="V18:X19" si="3">WEEKDAY(U18,2)</f>
        <v>#VALUE!</v>
      </c>
      <c r="W18" s="654" t="e">
        <f t="shared" si="3"/>
        <v>#VALUE!</v>
      </c>
      <c r="X18" s="654" t="e">
        <f t="shared" si="3"/>
        <v>#VALUE!</v>
      </c>
      <c r="Y18" s="399">
        <f t="shared" si="0"/>
        <v>33</v>
      </c>
      <c r="Z18" s="399"/>
      <c r="AA18" s="399"/>
      <c r="AB18" s="434">
        <v>44058</v>
      </c>
      <c r="AC18" s="395">
        <v>42597</v>
      </c>
      <c r="AD18" s="395">
        <v>42597</v>
      </c>
      <c r="AE18" s="448" t="s">
        <v>58</v>
      </c>
      <c r="AF18" s="448" t="e">
        <f t="shared" ref="AF18:AF19" si="4">WEEKDAY(AE18,2)</f>
        <v>#VALUE!</v>
      </c>
      <c r="AG18" s="448" t="e">
        <f t="shared" ref="AG18:AG19" si="5">WEEKDAY(AF18,2)</f>
        <v>#VALUE!</v>
      </c>
      <c r="AH18" s="448" t="e">
        <f t="shared" ref="AH18:AH19" si="6">WEEKDAY(AG18,2)</f>
        <v>#VALUE!</v>
      </c>
      <c r="AI18" s="399">
        <f t="shared" si="1"/>
        <v>33</v>
      </c>
      <c r="AJ18" s="399"/>
      <c r="AK18" s="433"/>
      <c r="AL18" s="415">
        <v>44423</v>
      </c>
      <c r="AM18" s="415"/>
      <c r="AN18" s="415"/>
      <c r="AO18" s="448" t="s">
        <v>59</v>
      </c>
      <c r="AP18" s="448"/>
      <c r="AQ18" s="448"/>
      <c r="AR18" s="448"/>
      <c r="AS18" s="399">
        <f t="shared" si="2"/>
        <v>33</v>
      </c>
      <c r="AT18" s="399"/>
      <c r="AU18" s="446"/>
      <c r="AV18" s="41"/>
      <c r="AW18" s="41"/>
      <c r="AX18" s="41"/>
      <c r="AY18" s="41"/>
      <c r="AZ18" s="41"/>
      <c r="BA18" s="41"/>
      <c r="BB18" s="41"/>
      <c r="BC18" s="41"/>
      <c r="BD18" s="41"/>
      <c r="BE18" s="41"/>
      <c r="BF18" s="41"/>
      <c r="BG18" s="41"/>
      <c r="BH18" s="41"/>
      <c r="BI18" s="41"/>
    </row>
    <row r="19" spans="1:61" x14ac:dyDescent="0.25">
      <c r="A19" s="392" t="s">
        <v>354</v>
      </c>
      <c r="B19" s="393" t="s">
        <v>354</v>
      </c>
      <c r="C19" s="393" t="s">
        <v>354</v>
      </c>
      <c r="D19" s="393" t="s">
        <v>354</v>
      </c>
      <c r="E19" s="393" t="s">
        <v>354</v>
      </c>
      <c r="F19" s="393" t="s">
        <v>354</v>
      </c>
      <c r="G19" s="393" t="s">
        <v>354</v>
      </c>
      <c r="H19" s="393" t="s">
        <v>354</v>
      </c>
      <c r="I19" s="393" t="s">
        <v>354</v>
      </c>
      <c r="J19" s="393" t="s">
        <v>354</v>
      </c>
      <c r="K19" s="393" t="s">
        <v>354</v>
      </c>
      <c r="L19" s="393" t="s">
        <v>354</v>
      </c>
      <c r="M19" s="393" t="s">
        <v>354</v>
      </c>
      <c r="N19" s="393" t="s">
        <v>354</v>
      </c>
      <c r="O19" s="393" t="s">
        <v>354</v>
      </c>
      <c r="P19" s="393" t="s">
        <v>354</v>
      </c>
      <c r="Q19" s="393" t="s">
        <v>354</v>
      </c>
      <c r="R19" s="397">
        <v>43770</v>
      </c>
      <c r="S19" s="395">
        <v>42675</v>
      </c>
      <c r="T19" s="395">
        <v>42675</v>
      </c>
      <c r="U19" s="654" t="s">
        <v>62</v>
      </c>
      <c r="V19" s="654" t="e">
        <f t="shared" si="3"/>
        <v>#VALUE!</v>
      </c>
      <c r="W19" s="654" t="e">
        <f t="shared" si="3"/>
        <v>#VALUE!</v>
      </c>
      <c r="X19" s="654" t="e">
        <f t="shared" si="3"/>
        <v>#VALUE!</v>
      </c>
      <c r="Y19" s="399">
        <f t="shared" si="0"/>
        <v>44</v>
      </c>
      <c r="Z19" s="399"/>
      <c r="AA19" s="399"/>
      <c r="AB19" s="434">
        <v>44136</v>
      </c>
      <c r="AC19" s="395">
        <v>42675</v>
      </c>
      <c r="AD19" s="395">
        <v>42675</v>
      </c>
      <c r="AE19" s="448" t="s">
        <v>59</v>
      </c>
      <c r="AF19" s="448" t="e">
        <f t="shared" si="4"/>
        <v>#VALUE!</v>
      </c>
      <c r="AG19" s="448" t="e">
        <f t="shared" si="5"/>
        <v>#VALUE!</v>
      </c>
      <c r="AH19" s="448" t="e">
        <f t="shared" si="6"/>
        <v>#VALUE!</v>
      </c>
      <c r="AI19" s="399">
        <f t="shared" si="1"/>
        <v>45</v>
      </c>
      <c r="AJ19" s="399"/>
      <c r="AK19" s="433"/>
      <c r="AL19" s="415">
        <v>44501</v>
      </c>
      <c r="AM19" s="415"/>
      <c r="AN19" s="415"/>
      <c r="AO19" s="399" t="s">
        <v>60</v>
      </c>
      <c r="AP19" s="399"/>
      <c r="AQ19" s="399"/>
      <c r="AR19" s="399"/>
      <c r="AS19" s="399">
        <f t="shared" si="2"/>
        <v>45</v>
      </c>
      <c r="AT19" s="399"/>
      <c r="AU19" s="446"/>
      <c r="AV19" s="41"/>
      <c r="AW19" s="41"/>
      <c r="AX19" s="41"/>
      <c r="AY19" s="41"/>
      <c r="AZ19" s="41"/>
      <c r="BA19" s="41"/>
      <c r="BB19" s="41"/>
      <c r="BC19" s="41"/>
      <c r="BD19" s="41"/>
      <c r="BE19" s="41"/>
      <c r="BF19" s="41"/>
      <c r="BG19" s="41"/>
      <c r="BH19" s="41"/>
      <c r="BI19" s="41"/>
    </row>
    <row r="20" spans="1:61" x14ac:dyDescent="0.25">
      <c r="A20" s="392" t="s">
        <v>355</v>
      </c>
      <c r="B20" s="393" t="s">
        <v>355</v>
      </c>
      <c r="C20" s="393" t="s">
        <v>355</v>
      </c>
      <c r="D20" s="393" t="s">
        <v>355</v>
      </c>
      <c r="E20" s="393" t="s">
        <v>355</v>
      </c>
      <c r="F20" s="393" t="s">
        <v>355</v>
      </c>
      <c r="G20" s="393" t="s">
        <v>355</v>
      </c>
      <c r="H20" s="393" t="s">
        <v>355</v>
      </c>
      <c r="I20" s="393" t="s">
        <v>355</v>
      </c>
      <c r="J20" s="393" t="s">
        <v>355</v>
      </c>
      <c r="K20" s="393" t="s">
        <v>355</v>
      </c>
      <c r="L20" s="393" t="s">
        <v>355</v>
      </c>
      <c r="M20" s="393" t="s">
        <v>355</v>
      </c>
      <c r="N20" s="393" t="s">
        <v>355</v>
      </c>
      <c r="O20" s="393" t="s">
        <v>355</v>
      </c>
      <c r="P20" s="393" t="s">
        <v>355</v>
      </c>
      <c r="Q20" s="393" t="s">
        <v>355</v>
      </c>
      <c r="R20" s="414">
        <v>43780</v>
      </c>
      <c r="S20" s="415">
        <v>42685</v>
      </c>
      <c r="T20" s="415">
        <v>42685</v>
      </c>
      <c r="U20" s="399" t="s">
        <v>60</v>
      </c>
      <c r="V20" s="399" t="s">
        <v>60</v>
      </c>
      <c r="W20" s="399" t="s">
        <v>60</v>
      </c>
      <c r="X20" s="399" t="s">
        <v>60</v>
      </c>
      <c r="Y20" s="399">
        <f t="shared" si="0"/>
        <v>46</v>
      </c>
      <c r="Z20" s="399"/>
      <c r="AA20" s="399"/>
      <c r="AB20" s="432">
        <v>44146</v>
      </c>
      <c r="AC20" s="415">
        <v>42685</v>
      </c>
      <c r="AD20" s="415">
        <v>42685</v>
      </c>
      <c r="AE20" s="399" t="s">
        <v>57</v>
      </c>
      <c r="AF20" s="399" t="s">
        <v>60</v>
      </c>
      <c r="AG20" s="399" t="s">
        <v>60</v>
      </c>
      <c r="AH20" s="399" t="s">
        <v>60</v>
      </c>
      <c r="AI20" s="399">
        <v>45</v>
      </c>
      <c r="AJ20" s="399"/>
      <c r="AK20" s="433"/>
      <c r="AL20" s="415">
        <v>44511</v>
      </c>
      <c r="AM20" s="415"/>
      <c r="AN20" s="415"/>
      <c r="AO20" s="399" t="s">
        <v>61</v>
      </c>
      <c r="AP20" s="399"/>
      <c r="AQ20" s="399"/>
      <c r="AR20" s="399"/>
      <c r="AS20" s="399">
        <f t="shared" si="2"/>
        <v>46</v>
      </c>
      <c r="AT20" s="399"/>
      <c r="AU20" s="446"/>
      <c r="AV20" s="41"/>
      <c r="AW20" s="41"/>
      <c r="AX20" s="41"/>
      <c r="AY20" s="41"/>
      <c r="AZ20" s="41"/>
      <c r="BA20" s="41"/>
      <c r="BB20" s="41"/>
      <c r="BC20" s="41"/>
      <c r="BD20" s="41"/>
      <c r="BE20" s="41"/>
      <c r="BF20" s="41"/>
      <c r="BG20" s="41"/>
      <c r="BH20" s="41"/>
      <c r="BI20" s="41"/>
    </row>
    <row r="21" spans="1:61" ht="15.75" thickBot="1" x14ac:dyDescent="0.3">
      <c r="A21" s="392" t="s">
        <v>73</v>
      </c>
      <c r="B21" s="393" t="s">
        <v>73</v>
      </c>
      <c r="C21" s="393" t="s">
        <v>73</v>
      </c>
      <c r="D21" s="393" t="s">
        <v>73</v>
      </c>
      <c r="E21" s="393" t="s">
        <v>73</v>
      </c>
      <c r="F21" s="393" t="s">
        <v>73</v>
      </c>
      <c r="G21" s="393" t="s">
        <v>73</v>
      </c>
      <c r="H21" s="393" t="s">
        <v>73</v>
      </c>
      <c r="I21" s="393" t="s">
        <v>73</v>
      </c>
      <c r="J21" s="393" t="s">
        <v>73</v>
      </c>
      <c r="K21" s="393" t="s">
        <v>73</v>
      </c>
      <c r="L21" s="393" t="s">
        <v>73</v>
      </c>
      <c r="M21" s="393" t="s">
        <v>73</v>
      </c>
      <c r="N21" s="393" t="s">
        <v>73</v>
      </c>
      <c r="O21" s="393" t="s">
        <v>73</v>
      </c>
      <c r="P21" s="393" t="s">
        <v>73</v>
      </c>
      <c r="Q21" s="393" t="s">
        <v>73</v>
      </c>
      <c r="R21" s="419">
        <v>43824</v>
      </c>
      <c r="S21" s="420">
        <v>42729</v>
      </c>
      <c r="T21" s="420">
        <v>42729</v>
      </c>
      <c r="U21" s="444" t="s">
        <v>57</v>
      </c>
      <c r="V21" s="444" t="s">
        <v>63</v>
      </c>
      <c r="W21" s="444" t="s">
        <v>63</v>
      </c>
      <c r="X21" s="444" t="s">
        <v>63</v>
      </c>
      <c r="Y21" s="444">
        <f t="shared" ref="Y21" si="7">WEEKNUM(R21)</f>
        <v>52</v>
      </c>
      <c r="Z21" s="444"/>
      <c r="AA21" s="444"/>
      <c r="AB21" s="435">
        <v>44190</v>
      </c>
      <c r="AC21" s="436">
        <v>42729</v>
      </c>
      <c r="AD21" s="436">
        <v>42729</v>
      </c>
      <c r="AE21" s="437" t="s">
        <v>62</v>
      </c>
      <c r="AF21" s="437" t="s">
        <v>63</v>
      </c>
      <c r="AG21" s="437" t="s">
        <v>63</v>
      </c>
      <c r="AH21" s="437" t="s">
        <v>63</v>
      </c>
      <c r="AI21" s="437">
        <f t="shared" ref="AI21" si="8">WEEKNUM(AB21)</f>
        <v>52</v>
      </c>
      <c r="AJ21" s="437"/>
      <c r="AK21" s="438"/>
      <c r="AL21" s="415">
        <v>44555</v>
      </c>
      <c r="AM21" s="415"/>
      <c r="AN21" s="415"/>
      <c r="AO21" s="448" t="s">
        <v>58</v>
      </c>
      <c r="AP21" s="448"/>
      <c r="AQ21" s="448"/>
      <c r="AR21" s="448"/>
      <c r="AS21" s="399">
        <f t="shared" si="2"/>
        <v>52</v>
      </c>
      <c r="AT21" s="399"/>
      <c r="AU21" s="446"/>
      <c r="AV21" s="41"/>
      <c r="AW21" s="41"/>
      <c r="AX21" s="41"/>
      <c r="AY21" s="41"/>
      <c r="AZ21" s="41"/>
      <c r="BA21" s="41"/>
      <c r="BB21" s="41"/>
      <c r="BC21" s="41"/>
      <c r="BD21" s="41"/>
      <c r="BE21" s="41"/>
      <c r="BF21" s="41"/>
      <c r="BG21" s="41"/>
      <c r="BH21" s="41"/>
      <c r="BI21" s="41"/>
    </row>
    <row r="22" spans="1:61" x14ac:dyDescent="0.25">
      <c r="A22" s="740" t="s">
        <v>690</v>
      </c>
      <c r="B22" s="741" t="s">
        <v>207</v>
      </c>
      <c r="C22" s="741" t="s">
        <v>207</v>
      </c>
      <c r="D22" s="741" t="s">
        <v>207</v>
      </c>
      <c r="E22" s="741" t="s">
        <v>207</v>
      </c>
      <c r="F22" s="741" t="s">
        <v>207</v>
      </c>
      <c r="G22" s="741" t="s">
        <v>207</v>
      </c>
      <c r="H22" s="741" t="s">
        <v>207</v>
      </c>
      <c r="I22" s="741" t="s">
        <v>207</v>
      </c>
      <c r="J22" s="741" t="s">
        <v>207</v>
      </c>
      <c r="K22" s="741" t="s">
        <v>207</v>
      </c>
      <c r="L22" s="741" t="s">
        <v>207</v>
      </c>
      <c r="M22" s="741" t="s">
        <v>207</v>
      </c>
      <c r="N22" s="741" t="s">
        <v>207</v>
      </c>
      <c r="O22" s="741" t="s">
        <v>207</v>
      </c>
      <c r="P22" s="741" t="s">
        <v>207</v>
      </c>
      <c r="Q22" s="741" t="s">
        <v>207</v>
      </c>
      <c r="R22" s="742" t="s">
        <v>207</v>
      </c>
      <c r="S22" s="742" t="s">
        <v>207</v>
      </c>
      <c r="T22" s="742" t="s">
        <v>207</v>
      </c>
      <c r="U22" s="742" t="s">
        <v>207</v>
      </c>
      <c r="V22" s="742" t="s">
        <v>207</v>
      </c>
      <c r="W22" s="742" t="s">
        <v>207</v>
      </c>
      <c r="X22" s="742" t="s">
        <v>207</v>
      </c>
      <c r="Y22" s="742" t="s">
        <v>207</v>
      </c>
      <c r="Z22" s="742" t="s">
        <v>207</v>
      </c>
      <c r="AA22" s="742" t="s">
        <v>207</v>
      </c>
      <c r="AB22" s="742" t="s">
        <v>207</v>
      </c>
      <c r="AC22" s="742" t="s">
        <v>207</v>
      </c>
      <c r="AD22" s="742" t="s">
        <v>207</v>
      </c>
      <c r="AE22" s="742" t="s">
        <v>207</v>
      </c>
      <c r="AF22" s="742" t="s">
        <v>207</v>
      </c>
      <c r="AG22" s="742" t="s">
        <v>207</v>
      </c>
      <c r="AH22" s="742" t="s">
        <v>207</v>
      </c>
      <c r="AI22" s="742" t="s">
        <v>207</v>
      </c>
      <c r="AJ22" s="742" t="s">
        <v>207</v>
      </c>
      <c r="AK22" s="742" t="s">
        <v>207</v>
      </c>
      <c r="AL22" s="742" t="s">
        <v>207</v>
      </c>
      <c r="AM22" s="742" t="s">
        <v>207</v>
      </c>
      <c r="AN22" s="742" t="s">
        <v>207</v>
      </c>
      <c r="AO22" s="742" t="s">
        <v>207</v>
      </c>
      <c r="AP22" s="742" t="s">
        <v>207</v>
      </c>
      <c r="AQ22" s="742" t="s">
        <v>207</v>
      </c>
      <c r="AR22" s="742" t="s">
        <v>207</v>
      </c>
      <c r="AS22" s="742" t="s">
        <v>207</v>
      </c>
      <c r="AT22" s="742" t="s">
        <v>207</v>
      </c>
      <c r="AU22" s="743" t="s">
        <v>207</v>
      </c>
      <c r="AV22" s="24"/>
      <c r="AW22" s="24"/>
      <c r="AX22" s="41"/>
      <c r="AY22" s="41"/>
      <c r="AZ22" s="41"/>
      <c r="BA22" s="41"/>
      <c r="BB22" s="41"/>
      <c r="BC22" s="41"/>
      <c r="BD22" s="24"/>
      <c r="BE22" s="24"/>
      <c r="BF22" s="24"/>
      <c r="BG22" s="41"/>
      <c r="BH22" s="41"/>
      <c r="BI22" s="41"/>
    </row>
    <row r="23" spans="1:61"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row>
    <row r="24" spans="1:61" ht="15" customHeight="1" x14ac:dyDescent="0.25">
      <c r="A24" s="410" t="s">
        <v>12</v>
      </c>
      <c r="B24" s="411"/>
      <c r="C24" s="411"/>
      <c r="D24" s="411"/>
      <c r="E24" s="411"/>
      <c r="F24" s="411"/>
      <c r="G24" s="411"/>
      <c r="H24" s="411"/>
      <c r="I24" s="411"/>
      <c r="J24" s="411"/>
      <c r="K24" s="411"/>
      <c r="L24" s="411"/>
      <c r="M24" s="411"/>
      <c r="N24" s="411"/>
      <c r="O24" s="411"/>
      <c r="P24" s="411"/>
      <c r="Q24" s="411"/>
      <c r="R24" s="456" t="s">
        <v>522</v>
      </c>
      <c r="S24" s="440"/>
      <c r="T24" s="440"/>
      <c r="U24" s="440"/>
      <c r="V24" s="440"/>
      <c r="W24" s="441"/>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row>
    <row r="25" spans="1:61" ht="14.45" customHeight="1" x14ac:dyDescent="0.25">
      <c r="A25" s="412"/>
      <c r="B25" s="413"/>
      <c r="C25" s="413"/>
      <c r="D25" s="413"/>
      <c r="E25" s="413"/>
      <c r="F25" s="413"/>
      <c r="G25" s="413"/>
      <c r="H25" s="413"/>
      <c r="I25" s="413"/>
      <c r="J25" s="413"/>
      <c r="K25" s="413"/>
      <c r="L25" s="413"/>
      <c r="M25" s="413"/>
      <c r="N25" s="413"/>
      <c r="O25" s="413"/>
      <c r="P25" s="413"/>
      <c r="Q25" s="413"/>
      <c r="R25" s="494" t="s">
        <v>48</v>
      </c>
      <c r="S25" s="495"/>
      <c r="T25" s="495"/>
      <c r="U25" s="495" t="s">
        <v>49</v>
      </c>
      <c r="V25" s="495"/>
      <c r="W25" s="496"/>
      <c r="X25" s="28"/>
      <c r="Y25" s="729"/>
      <c r="Z25" s="729"/>
      <c r="AA25" s="729"/>
      <c r="AB25" s="729"/>
      <c r="AC25" s="729"/>
      <c r="AD25" s="729"/>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row>
    <row r="26" spans="1:61" x14ac:dyDescent="0.25">
      <c r="A26" s="392" t="s">
        <v>50</v>
      </c>
      <c r="B26" s="393" t="s">
        <v>50</v>
      </c>
      <c r="C26" s="393" t="s">
        <v>50</v>
      </c>
      <c r="D26" s="393" t="s">
        <v>50</v>
      </c>
      <c r="E26" s="393" t="s">
        <v>50</v>
      </c>
      <c r="F26" s="393" t="s">
        <v>50</v>
      </c>
      <c r="G26" s="393" t="s">
        <v>50</v>
      </c>
      <c r="H26" s="393" t="s">
        <v>50</v>
      </c>
      <c r="I26" s="393" t="s">
        <v>50</v>
      </c>
      <c r="J26" s="393" t="s">
        <v>50</v>
      </c>
      <c r="K26" s="393" t="s">
        <v>50</v>
      </c>
      <c r="L26" s="393" t="s">
        <v>50</v>
      </c>
      <c r="M26" s="393" t="s">
        <v>50</v>
      </c>
      <c r="N26" s="393" t="s">
        <v>50</v>
      </c>
      <c r="O26" s="393" t="s">
        <v>50</v>
      </c>
      <c r="P26" s="393" t="s">
        <v>50</v>
      </c>
      <c r="Q26" s="393" t="s">
        <v>50</v>
      </c>
      <c r="R26" s="397">
        <v>43821</v>
      </c>
      <c r="S26" s="395"/>
      <c r="T26" s="395"/>
      <c r="U26" s="395">
        <v>43835</v>
      </c>
      <c r="V26" s="395"/>
      <c r="W26" s="396"/>
      <c r="X26" s="24"/>
      <c r="Y26" s="26"/>
      <c r="Z26" s="26"/>
      <c r="AA26" s="26"/>
      <c r="AB26" s="729"/>
      <c r="AC26" s="729"/>
      <c r="AD26" s="729"/>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x14ac:dyDescent="0.25">
      <c r="A27" s="738" t="s">
        <v>478</v>
      </c>
      <c r="B27" s="739" t="s">
        <v>356</v>
      </c>
      <c r="C27" s="739" t="s">
        <v>356</v>
      </c>
      <c r="D27" s="739" t="s">
        <v>356</v>
      </c>
      <c r="E27" s="739" t="s">
        <v>356</v>
      </c>
      <c r="F27" s="739" t="s">
        <v>356</v>
      </c>
      <c r="G27" s="739" t="s">
        <v>356</v>
      </c>
      <c r="H27" s="739" t="s">
        <v>356</v>
      </c>
      <c r="I27" s="739" t="s">
        <v>356</v>
      </c>
      <c r="J27" s="739" t="s">
        <v>356</v>
      </c>
      <c r="K27" s="739" t="s">
        <v>356</v>
      </c>
      <c r="L27" s="739" t="s">
        <v>356</v>
      </c>
      <c r="M27" s="739" t="s">
        <v>356</v>
      </c>
      <c r="N27" s="739" t="s">
        <v>356</v>
      </c>
      <c r="O27" s="739" t="s">
        <v>356</v>
      </c>
      <c r="P27" s="739" t="s">
        <v>356</v>
      </c>
      <c r="Q27" s="739" t="s">
        <v>356</v>
      </c>
      <c r="R27" s="397">
        <v>43884</v>
      </c>
      <c r="S27" s="395"/>
      <c r="T27" s="395"/>
      <c r="U27" s="395">
        <v>43898</v>
      </c>
      <c r="V27" s="395"/>
      <c r="W27" s="396"/>
      <c r="X27" s="97">
        <v>1</v>
      </c>
      <c r="Y27" s="26"/>
      <c r="Z27" s="26"/>
      <c r="AA27" s="26"/>
      <c r="AB27" s="729"/>
      <c r="AC27" s="729"/>
      <c r="AD27" s="729"/>
      <c r="AE27" s="24" t="s">
        <v>468</v>
      </c>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ht="29.25" customHeight="1" x14ac:dyDescent="0.25">
      <c r="A28" s="736" t="s">
        <v>479</v>
      </c>
      <c r="B28" s="737" t="s">
        <v>357</v>
      </c>
      <c r="C28" s="737" t="s">
        <v>357</v>
      </c>
      <c r="D28" s="737" t="s">
        <v>357</v>
      </c>
      <c r="E28" s="737" t="s">
        <v>357</v>
      </c>
      <c r="F28" s="737" t="s">
        <v>357</v>
      </c>
      <c r="G28" s="737" t="s">
        <v>357</v>
      </c>
      <c r="H28" s="737" t="s">
        <v>357</v>
      </c>
      <c r="I28" s="737" t="s">
        <v>357</v>
      </c>
      <c r="J28" s="737" t="s">
        <v>357</v>
      </c>
      <c r="K28" s="737" t="s">
        <v>357</v>
      </c>
      <c r="L28" s="737" t="s">
        <v>357</v>
      </c>
      <c r="M28" s="737" t="s">
        <v>357</v>
      </c>
      <c r="N28" s="737" t="s">
        <v>357</v>
      </c>
      <c r="O28" s="737" t="s">
        <v>357</v>
      </c>
      <c r="P28" s="737" t="s">
        <v>357</v>
      </c>
      <c r="Q28" s="737" t="s">
        <v>357</v>
      </c>
      <c r="R28" s="487">
        <v>43877</v>
      </c>
      <c r="S28" s="488"/>
      <c r="T28" s="488"/>
      <c r="U28" s="488">
        <v>43891</v>
      </c>
      <c r="V28" s="488"/>
      <c r="W28" s="489"/>
      <c r="X28" s="97">
        <v>2</v>
      </c>
      <c r="Y28" s="26"/>
      <c r="Z28" s="26"/>
      <c r="AA28" s="26"/>
      <c r="AB28" s="729"/>
      <c r="AC28" s="729"/>
      <c r="AD28" s="729"/>
      <c r="AE28" s="24"/>
      <c r="AF28" s="24"/>
      <c r="AG28" s="24"/>
      <c r="AH28" s="24" t="s">
        <v>468</v>
      </c>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x14ac:dyDescent="0.25">
      <c r="A29" s="736" t="s">
        <v>480</v>
      </c>
      <c r="B29" s="737" t="s">
        <v>358</v>
      </c>
      <c r="C29" s="737" t="s">
        <v>358</v>
      </c>
      <c r="D29" s="737" t="s">
        <v>358</v>
      </c>
      <c r="E29" s="737" t="s">
        <v>358</v>
      </c>
      <c r="F29" s="737" t="s">
        <v>358</v>
      </c>
      <c r="G29" s="737" t="s">
        <v>358</v>
      </c>
      <c r="H29" s="737" t="s">
        <v>358</v>
      </c>
      <c r="I29" s="737" t="s">
        <v>358</v>
      </c>
      <c r="J29" s="737" t="s">
        <v>358</v>
      </c>
      <c r="K29" s="737" t="s">
        <v>358</v>
      </c>
      <c r="L29" s="737" t="s">
        <v>358</v>
      </c>
      <c r="M29" s="737" t="s">
        <v>358</v>
      </c>
      <c r="N29" s="737" t="s">
        <v>358</v>
      </c>
      <c r="O29" s="737" t="s">
        <v>358</v>
      </c>
      <c r="P29" s="737" t="s">
        <v>358</v>
      </c>
      <c r="Q29" s="737" t="s">
        <v>358</v>
      </c>
      <c r="R29" s="487">
        <v>43870</v>
      </c>
      <c r="S29" s="488"/>
      <c r="T29" s="488"/>
      <c r="U29" s="488">
        <v>43884</v>
      </c>
      <c r="V29" s="488"/>
      <c r="W29" s="489"/>
      <c r="X29" s="97">
        <v>3</v>
      </c>
      <c r="Y29" s="26"/>
      <c r="Z29" s="26"/>
      <c r="AA29" s="26"/>
      <c r="AB29" s="729"/>
      <c r="AC29" s="729"/>
      <c r="AD29" s="729"/>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ht="29.25" customHeight="1" x14ac:dyDescent="0.25">
      <c r="A30" s="736" t="s">
        <v>481</v>
      </c>
      <c r="B30" s="737" t="s">
        <v>359</v>
      </c>
      <c r="C30" s="737" t="s">
        <v>359</v>
      </c>
      <c r="D30" s="737" t="s">
        <v>359</v>
      </c>
      <c r="E30" s="737" t="s">
        <v>359</v>
      </c>
      <c r="F30" s="737" t="s">
        <v>359</v>
      </c>
      <c r="G30" s="737" t="s">
        <v>359</v>
      </c>
      <c r="H30" s="737" t="s">
        <v>359</v>
      </c>
      <c r="I30" s="737" t="s">
        <v>359</v>
      </c>
      <c r="J30" s="737" t="s">
        <v>359</v>
      </c>
      <c r="K30" s="737" t="s">
        <v>359</v>
      </c>
      <c r="L30" s="737" t="s">
        <v>359</v>
      </c>
      <c r="M30" s="737" t="s">
        <v>359</v>
      </c>
      <c r="N30" s="737" t="s">
        <v>359</v>
      </c>
      <c r="O30" s="737" t="s">
        <v>359</v>
      </c>
      <c r="P30" s="737" t="s">
        <v>359</v>
      </c>
      <c r="Q30" s="737" t="s">
        <v>359</v>
      </c>
      <c r="R30" s="487">
        <v>43940</v>
      </c>
      <c r="S30" s="488"/>
      <c r="T30" s="488"/>
      <c r="U30" s="488">
        <v>43954</v>
      </c>
      <c r="V30" s="488"/>
      <c r="W30" s="489"/>
      <c r="X30" s="97">
        <v>4</v>
      </c>
      <c r="Y30" s="26"/>
      <c r="Z30" s="26"/>
      <c r="AA30" s="26"/>
      <c r="AB30" s="729"/>
      <c r="AC30" s="729"/>
      <c r="AD30" s="729"/>
      <c r="AE30" s="24"/>
      <c r="AF30" s="24"/>
      <c r="AG30" s="24"/>
      <c r="AH30" s="24"/>
      <c r="AI30" s="24" t="s">
        <v>468</v>
      </c>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ht="28.5" customHeight="1" x14ac:dyDescent="0.25">
      <c r="A31" s="736" t="s">
        <v>482</v>
      </c>
      <c r="B31" s="737" t="s">
        <v>360</v>
      </c>
      <c r="C31" s="737" t="s">
        <v>360</v>
      </c>
      <c r="D31" s="737" t="s">
        <v>360</v>
      </c>
      <c r="E31" s="737" t="s">
        <v>360</v>
      </c>
      <c r="F31" s="737" t="s">
        <v>360</v>
      </c>
      <c r="G31" s="737" t="s">
        <v>360</v>
      </c>
      <c r="H31" s="737" t="s">
        <v>360</v>
      </c>
      <c r="I31" s="737" t="s">
        <v>360</v>
      </c>
      <c r="J31" s="737" t="s">
        <v>360</v>
      </c>
      <c r="K31" s="737" t="s">
        <v>360</v>
      </c>
      <c r="L31" s="737" t="s">
        <v>360</v>
      </c>
      <c r="M31" s="737" t="s">
        <v>360</v>
      </c>
      <c r="N31" s="737" t="s">
        <v>360</v>
      </c>
      <c r="O31" s="737" t="s">
        <v>360</v>
      </c>
      <c r="P31" s="737" t="s">
        <v>360</v>
      </c>
      <c r="Q31" s="737" t="s">
        <v>360</v>
      </c>
      <c r="R31" s="487">
        <v>43933</v>
      </c>
      <c r="S31" s="488"/>
      <c r="T31" s="488"/>
      <c r="U31" s="488">
        <v>43947</v>
      </c>
      <c r="V31" s="488"/>
      <c r="W31" s="489"/>
      <c r="X31" s="97">
        <v>5</v>
      </c>
      <c r="Y31" s="26"/>
      <c r="Z31" s="26"/>
      <c r="AA31" s="26"/>
      <c r="AB31" s="729"/>
      <c r="AC31" s="729"/>
      <c r="AD31" s="729"/>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x14ac:dyDescent="0.25">
      <c r="A32" s="736" t="s">
        <v>483</v>
      </c>
      <c r="B32" s="737" t="s">
        <v>361</v>
      </c>
      <c r="C32" s="737" t="s">
        <v>361</v>
      </c>
      <c r="D32" s="737" t="s">
        <v>361</v>
      </c>
      <c r="E32" s="737" t="s">
        <v>361</v>
      </c>
      <c r="F32" s="737" t="s">
        <v>361</v>
      </c>
      <c r="G32" s="737" t="s">
        <v>361</v>
      </c>
      <c r="H32" s="737" t="s">
        <v>361</v>
      </c>
      <c r="I32" s="737" t="s">
        <v>361</v>
      </c>
      <c r="J32" s="737" t="s">
        <v>361</v>
      </c>
      <c r="K32" s="737" t="s">
        <v>361</v>
      </c>
      <c r="L32" s="737" t="s">
        <v>361</v>
      </c>
      <c r="M32" s="737" t="s">
        <v>361</v>
      </c>
      <c r="N32" s="737" t="s">
        <v>361</v>
      </c>
      <c r="O32" s="737" t="s">
        <v>361</v>
      </c>
      <c r="P32" s="737" t="s">
        <v>361</v>
      </c>
      <c r="Q32" s="737" t="s">
        <v>361</v>
      </c>
      <c r="R32" s="487">
        <v>43926</v>
      </c>
      <c r="S32" s="488"/>
      <c r="T32" s="488"/>
      <c r="U32" s="488">
        <v>43940</v>
      </c>
      <c r="V32" s="488"/>
      <c r="W32" s="489"/>
      <c r="X32" s="97">
        <v>6</v>
      </c>
      <c r="Y32" s="26"/>
      <c r="Z32" s="26"/>
      <c r="AA32" s="26"/>
      <c r="AB32" s="729"/>
      <c r="AC32" s="729"/>
      <c r="AD32" s="729"/>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x14ac:dyDescent="0.25">
      <c r="A33" s="736" t="s">
        <v>583</v>
      </c>
      <c r="B33" s="737"/>
      <c r="C33" s="737"/>
      <c r="D33" s="737"/>
      <c r="E33" s="737"/>
      <c r="F33" s="737"/>
      <c r="G33" s="737"/>
      <c r="H33" s="737"/>
      <c r="I33" s="737"/>
      <c r="J33" s="737"/>
      <c r="K33" s="737"/>
      <c r="L33" s="737"/>
      <c r="M33" s="737"/>
      <c r="N33" s="737"/>
      <c r="O33" s="737"/>
      <c r="P33" s="737"/>
      <c r="Q33" s="737"/>
      <c r="R33" s="487">
        <v>43973</v>
      </c>
      <c r="S33" s="488"/>
      <c r="T33" s="488"/>
      <c r="U33" s="488">
        <v>43974</v>
      </c>
      <c r="V33" s="488"/>
      <c r="W33" s="489"/>
      <c r="X33" s="51"/>
      <c r="Y33" s="26"/>
      <c r="Z33" s="26"/>
      <c r="AA33" s="26"/>
      <c r="AB33" s="729"/>
      <c r="AC33" s="729"/>
      <c r="AD33" s="729"/>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x14ac:dyDescent="0.25">
      <c r="A34" s="392" t="s">
        <v>52</v>
      </c>
      <c r="B34" s="393" t="s">
        <v>52</v>
      </c>
      <c r="C34" s="393" t="s">
        <v>52</v>
      </c>
      <c r="D34" s="393" t="s">
        <v>52</v>
      </c>
      <c r="E34" s="393" t="s">
        <v>52</v>
      </c>
      <c r="F34" s="393" t="s">
        <v>52</v>
      </c>
      <c r="G34" s="393" t="s">
        <v>52</v>
      </c>
      <c r="H34" s="393" t="s">
        <v>52</v>
      </c>
      <c r="I34" s="393" t="s">
        <v>52</v>
      </c>
      <c r="J34" s="393" t="s">
        <v>52</v>
      </c>
      <c r="K34" s="393" t="s">
        <v>52</v>
      </c>
      <c r="L34" s="393" t="s">
        <v>52</v>
      </c>
      <c r="M34" s="393" t="s">
        <v>52</v>
      </c>
      <c r="N34" s="393" t="s">
        <v>52</v>
      </c>
      <c r="O34" s="393" t="s">
        <v>52</v>
      </c>
      <c r="P34" s="393" t="s">
        <v>52</v>
      </c>
      <c r="Q34" s="393" t="s">
        <v>52</v>
      </c>
      <c r="R34" s="487">
        <v>44017</v>
      </c>
      <c r="S34" s="488"/>
      <c r="T34" s="488"/>
      <c r="U34" s="488">
        <v>44074</v>
      </c>
      <c r="V34" s="488"/>
      <c r="W34" s="489"/>
      <c r="X34" s="68"/>
      <c r="Y34" s="26"/>
      <c r="Z34" s="26"/>
      <c r="AA34" s="26"/>
      <c r="AB34" s="729"/>
      <c r="AC34" s="729"/>
      <c r="AD34" s="729"/>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1:61" x14ac:dyDescent="0.25">
      <c r="A35" s="392" t="s">
        <v>53</v>
      </c>
      <c r="B35" s="393" t="s">
        <v>53</v>
      </c>
      <c r="C35" s="393" t="s">
        <v>53</v>
      </c>
      <c r="D35" s="393" t="s">
        <v>53</v>
      </c>
      <c r="E35" s="393" t="s">
        <v>53</v>
      </c>
      <c r="F35" s="393" t="s">
        <v>53</v>
      </c>
      <c r="G35" s="393" t="s">
        <v>53</v>
      </c>
      <c r="H35" s="393" t="s">
        <v>53</v>
      </c>
      <c r="I35" s="393" t="s">
        <v>53</v>
      </c>
      <c r="J35" s="393" t="s">
        <v>53</v>
      </c>
      <c r="K35" s="393" t="s">
        <v>53</v>
      </c>
      <c r="L35" s="393" t="s">
        <v>53</v>
      </c>
      <c r="M35" s="393" t="s">
        <v>53</v>
      </c>
      <c r="N35" s="393" t="s">
        <v>53</v>
      </c>
      <c r="O35" s="393" t="s">
        <v>53</v>
      </c>
      <c r="P35" s="393" t="s">
        <v>53</v>
      </c>
      <c r="Q35" s="393" t="s">
        <v>53</v>
      </c>
      <c r="R35" s="487">
        <v>44129</v>
      </c>
      <c r="S35" s="686"/>
      <c r="T35" s="686"/>
      <c r="U35" s="488">
        <v>44136</v>
      </c>
      <c r="V35" s="686"/>
      <c r="W35" s="687"/>
      <c r="X35" s="51"/>
      <c r="Y35" s="26"/>
      <c r="Z35" s="26"/>
      <c r="AA35" s="26"/>
      <c r="AB35" s="729"/>
      <c r="AC35" s="729"/>
      <c r="AD35" s="729"/>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row>
    <row r="36" spans="1:61" ht="15" customHeight="1" x14ac:dyDescent="0.25">
      <c r="A36" s="400" t="s">
        <v>84</v>
      </c>
      <c r="B36" s="401" t="s">
        <v>53</v>
      </c>
      <c r="C36" s="401" t="s">
        <v>53</v>
      </c>
      <c r="D36" s="401" t="s">
        <v>53</v>
      </c>
      <c r="E36" s="401" t="s">
        <v>53</v>
      </c>
      <c r="F36" s="401" t="s">
        <v>53</v>
      </c>
      <c r="G36" s="401" t="s">
        <v>53</v>
      </c>
      <c r="H36" s="401" t="s">
        <v>53</v>
      </c>
      <c r="I36" s="401" t="s">
        <v>53</v>
      </c>
      <c r="J36" s="401" t="s">
        <v>53</v>
      </c>
      <c r="K36" s="401" t="s">
        <v>53</v>
      </c>
      <c r="L36" s="401" t="s">
        <v>53</v>
      </c>
      <c r="M36" s="401" t="s">
        <v>53</v>
      </c>
      <c r="N36" s="401" t="s">
        <v>53</v>
      </c>
      <c r="O36" s="401" t="s">
        <v>53</v>
      </c>
      <c r="P36" s="401" t="s">
        <v>53</v>
      </c>
      <c r="Q36" s="401" t="s">
        <v>53</v>
      </c>
      <c r="R36" s="678">
        <v>44185</v>
      </c>
      <c r="S36" s="679"/>
      <c r="T36" s="679"/>
      <c r="U36" s="680">
        <v>44199</v>
      </c>
      <c r="V36" s="679"/>
      <c r="W36" s="681"/>
      <c r="X36" s="23"/>
      <c r="Y36" s="26"/>
      <c r="Z36" s="26"/>
      <c r="AA36" s="26"/>
      <c r="AB36" s="729"/>
      <c r="AC36" s="729"/>
      <c r="AD36" s="729"/>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37" spans="1:61" x14ac:dyDescent="0.25">
      <c r="A37" s="116" t="s">
        <v>54</v>
      </c>
      <c r="B37" s="36"/>
      <c r="C37" s="36"/>
      <c r="D37" s="36"/>
      <c r="E37" s="36"/>
      <c r="F37" s="36"/>
      <c r="G37" s="36"/>
      <c r="H37" s="36"/>
      <c r="I37" s="36"/>
      <c r="J37" s="36"/>
      <c r="K37" s="36"/>
      <c r="L37" s="36"/>
      <c r="M37" s="36"/>
      <c r="N37" s="36"/>
      <c r="O37" s="36"/>
      <c r="P37" s="36"/>
      <c r="Q37" s="36"/>
      <c r="R37" s="37"/>
      <c r="S37" s="37"/>
      <c r="T37" s="37"/>
      <c r="U37" s="37"/>
      <c r="V37" s="37"/>
      <c r="W37" s="52"/>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41"/>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row>
    <row r="39" spans="1:61"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G39" s="24"/>
      <c r="BH39" s="24"/>
      <c r="BI39" s="24"/>
    </row>
    <row r="40" spans="1:61" x14ac:dyDescent="0.25">
      <c r="D40" t="s">
        <v>468</v>
      </c>
    </row>
  </sheetData>
  <mergeCells count="197">
    <mergeCell ref="AS6:AT6"/>
    <mergeCell ref="BA6:BB6"/>
    <mergeCell ref="B6:C6"/>
    <mergeCell ref="AO20:AR20"/>
    <mergeCell ref="AS20:AU20"/>
    <mergeCell ref="AL21:AN21"/>
    <mergeCell ref="AO21:AR21"/>
    <mergeCell ref="AS21:AU21"/>
    <mergeCell ref="AL16:AN16"/>
    <mergeCell ref="AO16:AR16"/>
    <mergeCell ref="AS16:AU16"/>
    <mergeCell ref="AL17:AN17"/>
    <mergeCell ref="AO17:AR17"/>
    <mergeCell ref="AS17:AU17"/>
    <mergeCell ref="AL18:AN18"/>
    <mergeCell ref="AO18:AR18"/>
    <mergeCell ref="AS18:AU18"/>
    <mergeCell ref="Y15:AA15"/>
    <mergeCell ref="R16:T16"/>
    <mergeCell ref="AL10:AN10"/>
    <mergeCell ref="AO10:AR10"/>
    <mergeCell ref="AS10:AU10"/>
    <mergeCell ref="AS11:AU11"/>
    <mergeCell ref="AL11:AN11"/>
    <mergeCell ref="AO11:AR11"/>
    <mergeCell ref="AL12:AN12"/>
    <mergeCell ref="AO12:AR12"/>
    <mergeCell ref="AS12:AU12"/>
    <mergeCell ref="AL13:AN13"/>
    <mergeCell ref="AO13:AR13"/>
    <mergeCell ref="AS13:AU13"/>
    <mergeCell ref="AL14:AN14"/>
    <mergeCell ref="AO14:AR14"/>
    <mergeCell ref="AS14:AU14"/>
    <mergeCell ref="AL15:AN15"/>
    <mergeCell ref="AO15:AR15"/>
    <mergeCell ref="AS15:AU15"/>
    <mergeCell ref="U13:X13"/>
    <mergeCell ref="Y13:AA13"/>
    <mergeCell ref="R10:T10"/>
    <mergeCell ref="BD2:BF2"/>
    <mergeCell ref="R20:T20"/>
    <mergeCell ref="U20:X20"/>
    <mergeCell ref="Y20:AA20"/>
    <mergeCell ref="R14:T14"/>
    <mergeCell ref="U14:X14"/>
    <mergeCell ref="Y14:AA14"/>
    <mergeCell ref="R15:T15"/>
    <mergeCell ref="U15:X15"/>
    <mergeCell ref="AL19:AN19"/>
    <mergeCell ref="AO19:AR19"/>
    <mergeCell ref="AS19:AU19"/>
    <mergeCell ref="AL20:AN20"/>
    <mergeCell ref="U16:X16"/>
    <mergeCell ref="Y16:AA16"/>
    <mergeCell ref="U10:X10"/>
    <mergeCell ref="Y10:AA10"/>
    <mergeCell ref="R11:T11"/>
    <mergeCell ref="R13:T13"/>
    <mergeCell ref="R27:T27"/>
    <mergeCell ref="U27:W27"/>
    <mergeCell ref="AB27:AD27"/>
    <mergeCell ref="AB26:AD26"/>
    <mergeCell ref="AB11:AD11"/>
    <mergeCell ref="A13:Q13"/>
    <mergeCell ref="A12:Q12"/>
    <mergeCell ref="A6:A8"/>
    <mergeCell ref="A11:Q11"/>
    <mergeCell ref="A10:Q10"/>
    <mergeCell ref="A17:Q17"/>
    <mergeCell ref="A16:Q16"/>
    <mergeCell ref="A15:Q15"/>
    <mergeCell ref="A14:Q14"/>
    <mergeCell ref="R21:T21"/>
    <mergeCell ref="U21:X21"/>
    <mergeCell ref="Y21:AA21"/>
    <mergeCell ref="R17:T17"/>
    <mergeCell ref="U17:X17"/>
    <mergeCell ref="Y17:AA17"/>
    <mergeCell ref="R18:T18"/>
    <mergeCell ref="U18:X18"/>
    <mergeCell ref="Y18:AA18"/>
    <mergeCell ref="A21:Q21"/>
    <mergeCell ref="A20:Q20"/>
    <mergeCell ref="A19:Q19"/>
    <mergeCell ref="A18:Q18"/>
    <mergeCell ref="A22:AU22"/>
    <mergeCell ref="A24:Q25"/>
    <mergeCell ref="R24:W24"/>
    <mergeCell ref="R25:T25"/>
    <mergeCell ref="U25:W25"/>
    <mergeCell ref="Y25:AA25"/>
    <mergeCell ref="AB25:AD25"/>
    <mergeCell ref="AB19:AD19"/>
    <mergeCell ref="AE19:AH19"/>
    <mergeCell ref="AI19:AK19"/>
    <mergeCell ref="AB20:AD20"/>
    <mergeCell ref="AE20:AH20"/>
    <mergeCell ref="AI20:AK20"/>
    <mergeCell ref="AB21:AD21"/>
    <mergeCell ref="AE21:AH21"/>
    <mergeCell ref="AI21:AK21"/>
    <mergeCell ref="R19:T19"/>
    <mergeCell ref="U19:X19"/>
    <mergeCell ref="Y19:AA19"/>
    <mergeCell ref="A36:Q36"/>
    <mergeCell ref="R36:T36"/>
    <mergeCell ref="U36:W36"/>
    <mergeCell ref="A32:Q32"/>
    <mergeCell ref="R32:T32"/>
    <mergeCell ref="U32:W32"/>
    <mergeCell ref="A34:Q34"/>
    <mergeCell ref="R34:T34"/>
    <mergeCell ref="U34:W34"/>
    <mergeCell ref="A35:Q35"/>
    <mergeCell ref="R35:T35"/>
    <mergeCell ref="U35:W35"/>
    <mergeCell ref="A33:Q33"/>
    <mergeCell ref="R33:T33"/>
    <mergeCell ref="U33:W33"/>
    <mergeCell ref="AO2:AS2"/>
    <mergeCell ref="AT2:AW2"/>
    <mergeCell ref="B1:BB1"/>
    <mergeCell ref="O2:S2"/>
    <mergeCell ref="T2:W2"/>
    <mergeCell ref="AB2:AF2"/>
    <mergeCell ref="AG2:AJ2"/>
    <mergeCell ref="AX2:BB2"/>
    <mergeCell ref="A31:Q31"/>
    <mergeCell ref="R31:T31"/>
    <mergeCell ref="U31:W31"/>
    <mergeCell ref="A28:Q28"/>
    <mergeCell ref="R28:T28"/>
    <mergeCell ref="U28:W28"/>
    <mergeCell ref="A29:Q29"/>
    <mergeCell ref="R29:T29"/>
    <mergeCell ref="U29:W29"/>
    <mergeCell ref="A30:Q30"/>
    <mergeCell ref="R30:T30"/>
    <mergeCell ref="U30:W30"/>
    <mergeCell ref="A26:Q26"/>
    <mergeCell ref="R26:T26"/>
    <mergeCell ref="U26:W26"/>
    <mergeCell ref="A27:Q27"/>
    <mergeCell ref="AE11:AH11"/>
    <mergeCell ref="AI11:AK11"/>
    <mergeCell ref="AB12:AD12"/>
    <mergeCell ref="AE12:AH12"/>
    <mergeCell ref="AI12:AK12"/>
    <mergeCell ref="AK2:AN2"/>
    <mergeCell ref="X2:AA2"/>
    <mergeCell ref="B2:F2"/>
    <mergeCell ref="G2:J2"/>
    <mergeCell ref="K2:N2"/>
    <mergeCell ref="AC6:AK6"/>
    <mergeCell ref="U11:X11"/>
    <mergeCell ref="Y11:AA11"/>
    <mergeCell ref="R12:T12"/>
    <mergeCell ref="U12:X12"/>
    <mergeCell ref="Y12:AA12"/>
    <mergeCell ref="AB30:AD30"/>
    <mergeCell ref="AB31:AD31"/>
    <mergeCell ref="AB32:AD32"/>
    <mergeCell ref="AB33:AD33"/>
    <mergeCell ref="AB34:AD34"/>
    <mergeCell ref="AB35:AD35"/>
    <mergeCell ref="AB36:AD36"/>
    <mergeCell ref="AB16:AD16"/>
    <mergeCell ref="AE16:AH16"/>
    <mergeCell ref="AB17:AD17"/>
    <mergeCell ref="AE17:AH17"/>
    <mergeCell ref="AB18:AD18"/>
    <mergeCell ref="AE18:AH18"/>
    <mergeCell ref="BD3:BD5"/>
    <mergeCell ref="J6:L6"/>
    <mergeCell ref="I7:K7"/>
    <mergeCell ref="H8:J8"/>
    <mergeCell ref="R6:T6"/>
    <mergeCell ref="Q7:S7"/>
    <mergeCell ref="P8:R8"/>
    <mergeCell ref="AB28:AD28"/>
    <mergeCell ref="AB29:AD29"/>
    <mergeCell ref="AI16:AK16"/>
    <mergeCell ref="AI17:AK17"/>
    <mergeCell ref="AI18:AK18"/>
    <mergeCell ref="AB13:AD13"/>
    <mergeCell ref="AE13:AH13"/>
    <mergeCell ref="AI13:AK13"/>
    <mergeCell ref="AB14:AD14"/>
    <mergeCell ref="AE14:AH14"/>
    <mergeCell ref="AI14:AK14"/>
    <mergeCell ref="AB15:AD15"/>
    <mergeCell ref="AE15:AH15"/>
    <mergeCell ref="AI15:AK15"/>
    <mergeCell ref="AB10:AD10"/>
    <mergeCell ref="AE10:AH10"/>
    <mergeCell ref="AI10:AK10"/>
  </mergeCells>
  <hyperlinks>
    <hyperlink ref="A1" location="'Praznici 2020.'!A1" display="Francuska" xr:uid="{14DEDBC8-09E0-4BAC-B0AB-FCF9979C9A6B}"/>
  </hyperlink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J54"/>
  <sheetViews>
    <sheetView zoomScale="90" zoomScaleNormal="90" workbookViewId="0"/>
  </sheetViews>
  <sheetFormatPr defaultRowHeight="15" x14ac:dyDescent="0.25"/>
  <cols>
    <col min="1" max="1" width="29.28515625" customWidth="1"/>
    <col min="2" max="54" width="3.7109375" customWidth="1"/>
    <col min="55" max="55" width="4" customWidth="1"/>
    <col min="56" max="56" width="4.140625" customWidth="1"/>
    <col min="57" max="57" width="3.5703125" customWidth="1"/>
    <col min="58" max="58" width="6.140625" customWidth="1"/>
    <col min="59" max="59" width="5.42578125" customWidth="1"/>
    <col min="60" max="60" width="6.7109375" customWidth="1"/>
    <col min="61" max="62" width="3.85546875" customWidth="1"/>
  </cols>
  <sheetData>
    <row r="1" spans="1:62" ht="18" customHeight="1" x14ac:dyDescent="0.25">
      <c r="A1" s="319" t="s">
        <v>319</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c r="BJ1" s="24"/>
    </row>
    <row r="2" spans="1:62"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c r="BJ2" s="24"/>
    </row>
    <row r="3" spans="1:62"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c r="BI3" s="24"/>
      <c r="BJ3" s="24"/>
    </row>
    <row r="4" spans="1:62" x14ac:dyDescent="0.25">
      <c r="A4" s="191" t="s">
        <v>13</v>
      </c>
      <c r="B4" s="6"/>
      <c r="C4" s="2"/>
      <c r="D4" s="2"/>
      <c r="E4" s="2"/>
      <c r="F4" s="2"/>
      <c r="G4" s="2"/>
      <c r="H4" s="2"/>
      <c r="I4" s="2"/>
      <c r="J4" s="2"/>
      <c r="K4" s="2"/>
      <c r="L4" s="2"/>
      <c r="M4" s="2"/>
      <c r="N4" s="2"/>
      <c r="O4" s="2"/>
      <c r="P4" s="7"/>
      <c r="Q4" s="6"/>
      <c r="R4" s="2"/>
      <c r="S4" s="6"/>
      <c r="T4" s="2"/>
      <c r="U4" s="2"/>
      <c r="V4" s="6"/>
      <c r="W4" s="7"/>
      <c r="X4" s="6"/>
      <c r="Y4" s="2"/>
      <c r="Z4" s="2"/>
      <c r="AA4" s="2"/>
      <c r="AB4" s="2"/>
      <c r="AC4" s="7"/>
      <c r="AD4" s="2"/>
      <c r="AE4" s="6"/>
      <c r="AF4" s="2"/>
      <c r="AG4" s="2"/>
      <c r="AH4" s="7"/>
      <c r="AI4" s="2"/>
      <c r="AJ4" s="2"/>
      <c r="AK4" s="2"/>
      <c r="AL4" s="2"/>
      <c r="AM4" s="2"/>
      <c r="AN4" s="2"/>
      <c r="AO4" s="2"/>
      <c r="AP4" s="2"/>
      <c r="AQ4" s="2"/>
      <c r="AR4" s="2"/>
      <c r="AS4" s="7"/>
      <c r="AT4" s="2"/>
      <c r="AU4" s="6"/>
      <c r="AV4" s="2"/>
      <c r="AW4" s="6"/>
      <c r="AX4" s="2"/>
      <c r="AY4" s="2"/>
      <c r="AZ4" s="2"/>
      <c r="BA4" s="6"/>
      <c r="BB4" s="2"/>
      <c r="BC4" s="24"/>
      <c r="BD4" s="424"/>
      <c r="BE4" s="7"/>
      <c r="BF4" s="25" t="s">
        <v>37</v>
      </c>
      <c r="BG4" s="25"/>
      <c r="BH4" s="24"/>
      <c r="BI4" s="24"/>
      <c r="BJ4" s="24"/>
    </row>
    <row r="5" spans="1:62" x14ac:dyDescent="0.25">
      <c r="A5" s="19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
      <c r="BC5" s="24"/>
      <c r="BD5" s="424"/>
      <c r="BE5" s="4"/>
      <c r="BF5" s="25" t="s">
        <v>39</v>
      </c>
      <c r="BG5" s="25"/>
      <c r="BH5" s="24"/>
      <c r="BI5" s="24"/>
      <c r="BJ5" s="24"/>
    </row>
    <row r="6" spans="1:62" x14ac:dyDescent="0.25">
      <c r="A6" s="237" t="s">
        <v>12</v>
      </c>
      <c r="B6" s="353"/>
      <c r="C6" s="351"/>
      <c r="D6" s="11"/>
      <c r="E6" s="11"/>
      <c r="F6" s="11"/>
      <c r="G6" s="11"/>
      <c r="H6" s="11"/>
      <c r="I6" s="11"/>
      <c r="J6" s="353"/>
      <c r="K6" s="351"/>
      <c r="L6" s="11"/>
      <c r="M6" s="11"/>
      <c r="N6" s="11"/>
      <c r="O6" s="11"/>
      <c r="P6" s="353"/>
      <c r="Q6" s="350"/>
      <c r="R6" s="351"/>
      <c r="S6" s="11"/>
      <c r="T6" s="11"/>
      <c r="U6" s="11"/>
      <c r="V6" s="11"/>
      <c r="W6" s="11"/>
      <c r="X6" s="11"/>
      <c r="Y6" s="11"/>
      <c r="Z6" s="11"/>
      <c r="AA6" s="11"/>
      <c r="AB6" s="353"/>
      <c r="AC6" s="350"/>
      <c r="AD6" s="350"/>
      <c r="AE6" s="350"/>
      <c r="AF6" s="350"/>
      <c r="AG6" s="350"/>
      <c r="AH6" s="350"/>
      <c r="AI6" s="350"/>
      <c r="AJ6" s="350"/>
      <c r="AK6" s="351"/>
      <c r="AL6" s="11"/>
      <c r="AM6" s="11"/>
      <c r="AN6" s="11"/>
      <c r="AO6" s="11"/>
      <c r="AP6" s="11"/>
      <c r="AQ6" s="11"/>
      <c r="AR6" s="11"/>
      <c r="AS6" s="353"/>
      <c r="AT6" s="351"/>
      <c r="AU6" s="11"/>
      <c r="AV6" s="11"/>
      <c r="AW6" s="11"/>
      <c r="AX6" s="11"/>
      <c r="AY6" s="11"/>
      <c r="AZ6" s="11"/>
      <c r="BA6" s="353"/>
      <c r="BB6" s="351"/>
      <c r="BC6" s="24"/>
      <c r="BD6" s="24"/>
      <c r="BE6" s="24"/>
      <c r="BF6" s="24"/>
      <c r="BG6" s="24"/>
      <c r="BH6" s="24"/>
      <c r="BI6" s="24"/>
      <c r="BJ6" s="24"/>
    </row>
    <row r="7" spans="1:62"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row>
    <row r="8" spans="1:62"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1:62" ht="15.75" thickBot="1" x14ac:dyDescent="0.3">
      <c r="A9" s="24"/>
      <c r="B9" s="24"/>
      <c r="C9" s="24"/>
      <c r="D9" s="24"/>
      <c r="E9" s="24"/>
      <c r="F9" s="24"/>
      <c r="G9" s="24"/>
      <c r="H9" s="24"/>
      <c r="I9" s="24"/>
      <c r="J9" s="24"/>
      <c r="K9" s="24"/>
      <c r="L9" s="24"/>
      <c r="M9" s="24"/>
      <c r="N9" s="24"/>
      <c r="O9" s="24"/>
      <c r="P9" s="24"/>
      <c r="Q9" s="24"/>
      <c r="R9" s="41"/>
      <c r="S9" s="41"/>
      <c r="T9" s="41"/>
      <c r="U9" s="41"/>
      <c r="V9" s="41"/>
      <c r="W9" s="41"/>
      <c r="X9" s="41"/>
      <c r="Y9" s="41"/>
      <c r="Z9" s="41"/>
      <c r="AA9" s="41"/>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1:62" ht="30" customHeight="1" x14ac:dyDescent="0.25">
      <c r="A10" s="427" t="s">
        <v>47</v>
      </c>
      <c r="B10" s="428"/>
      <c r="C10" s="428"/>
      <c r="D10" s="428"/>
      <c r="E10" s="428"/>
      <c r="F10" s="428"/>
      <c r="G10" s="428"/>
      <c r="H10" s="428"/>
      <c r="I10" s="428"/>
      <c r="J10" s="428"/>
      <c r="K10" s="428"/>
      <c r="L10" s="428"/>
      <c r="M10" s="428"/>
      <c r="N10" s="428"/>
      <c r="O10" s="428"/>
      <c r="P10" s="428"/>
      <c r="Q10" s="428"/>
      <c r="R10" s="426" t="s">
        <v>492</v>
      </c>
      <c r="S10" s="425"/>
      <c r="T10" s="425"/>
      <c r="U10" s="425" t="s">
        <v>55</v>
      </c>
      <c r="V10" s="425"/>
      <c r="W10" s="425"/>
      <c r="X10" s="425"/>
      <c r="Y10" s="425" t="s">
        <v>56</v>
      </c>
      <c r="Z10" s="425"/>
      <c r="AA10" s="425"/>
      <c r="AB10" s="429" t="s">
        <v>522</v>
      </c>
      <c r="AC10" s="430"/>
      <c r="AD10" s="430"/>
      <c r="AE10" s="430" t="s">
        <v>55</v>
      </c>
      <c r="AF10" s="430"/>
      <c r="AG10" s="430"/>
      <c r="AH10" s="430"/>
      <c r="AI10" s="430" t="s">
        <v>56</v>
      </c>
      <c r="AJ10" s="430"/>
      <c r="AK10" s="431"/>
      <c r="AL10" s="425" t="s">
        <v>594</v>
      </c>
      <c r="AM10" s="425"/>
      <c r="AN10" s="425"/>
      <c r="AO10" s="425" t="s">
        <v>55</v>
      </c>
      <c r="AP10" s="425"/>
      <c r="AQ10" s="425"/>
      <c r="AR10" s="425"/>
      <c r="AS10" s="425" t="s">
        <v>56</v>
      </c>
      <c r="AT10" s="425"/>
      <c r="AU10" s="445"/>
      <c r="AV10" s="24"/>
      <c r="AW10" s="24"/>
      <c r="AX10" s="24"/>
      <c r="AY10" s="24"/>
      <c r="AZ10" s="24"/>
      <c r="BA10" s="24"/>
      <c r="BB10" s="24"/>
      <c r="BC10" s="24"/>
      <c r="BD10" s="24"/>
      <c r="BE10" s="24"/>
      <c r="BF10" s="24"/>
      <c r="BG10" s="24"/>
      <c r="BH10" s="24"/>
      <c r="BI10" s="24"/>
      <c r="BJ10" s="24"/>
    </row>
    <row r="11" spans="1:62" x14ac:dyDescent="0.25">
      <c r="A11" s="403" t="s">
        <v>164</v>
      </c>
      <c r="B11" s="404" t="s">
        <v>164</v>
      </c>
      <c r="C11" s="404" t="s">
        <v>164</v>
      </c>
      <c r="D11" s="404" t="s">
        <v>164</v>
      </c>
      <c r="E11" s="404" t="s">
        <v>164</v>
      </c>
      <c r="F11" s="404" t="s">
        <v>164</v>
      </c>
      <c r="G11" s="404" t="s">
        <v>164</v>
      </c>
      <c r="H11" s="404" t="s">
        <v>164</v>
      </c>
      <c r="I11" s="404" t="s">
        <v>164</v>
      </c>
      <c r="J11" s="404" t="s">
        <v>164</v>
      </c>
      <c r="K11" s="404" t="s">
        <v>164</v>
      </c>
      <c r="L11" s="404" t="s">
        <v>164</v>
      </c>
      <c r="M11" s="404" t="s">
        <v>164</v>
      </c>
      <c r="N11" s="404" t="s">
        <v>164</v>
      </c>
      <c r="O11" s="404" t="s">
        <v>164</v>
      </c>
      <c r="P11" s="404" t="s">
        <v>164</v>
      </c>
      <c r="Q11" s="404" t="s">
        <v>164</v>
      </c>
      <c r="R11" s="414">
        <v>43466</v>
      </c>
      <c r="S11" s="415">
        <v>42370</v>
      </c>
      <c r="T11" s="415">
        <v>42370</v>
      </c>
      <c r="U11" s="399" t="s">
        <v>63</v>
      </c>
      <c r="V11" s="399" t="s">
        <v>60</v>
      </c>
      <c r="W11" s="399" t="s">
        <v>60</v>
      </c>
      <c r="X11" s="399" t="s">
        <v>60</v>
      </c>
      <c r="Y11" s="399">
        <f>WEEKNUM(R11)</f>
        <v>1</v>
      </c>
      <c r="Z11" s="399"/>
      <c r="AA11" s="399"/>
      <c r="AB11" s="434">
        <v>43831</v>
      </c>
      <c r="AC11" s="395">
        <v>42370</v>
      </c>
      <c r="AD11" s="395">
        <v>42370</v>
      </c>
      <c r="AE11" s="399" t="s">
        <v>57</v>
      </c>
      <c r="AF11" s="399" t="s">
        <v>60</v>
      </c>
      <c r="AG11" s="399" t="s">
        <v>60</v>
      </c>
      <c r="AH11" s="399" t="s">
        <v>60</v>
      </c>
      <c r="AI11" s="399">
        <f>WEEKNUM(AB11)</f>
        <v>1</v>
      </c>
      <c r="AJ11" s="399"/>
      <c r="AK11" s="433"/>
      <c r="AL11" s="395">
        <v>44197</v>
      </c>
      <c r="AM11" s="395"/>
      <c r="AN11" s="395"/>
      <c r="AO11" s="399" t="s">
        <v>62</v>
      </c>
      <c r="AP11" s="399"/>
      <c r="AQ11" s="399"/>
      <c r="AR11" s="399"/>
      <c r="AS11" s="399">
        <f>WEEKNUM(AL11,2)</f>
        <v>1</v>
      </c>
      <c r="AT11" s="399"/>
      <c r="AU11" s="446"/>
      <c r="AV11" s="24"/>
      <c r="AW11" s="24"/>
      <c r="AX11" s="24"/>
      <c r="AY11" s="24"/>
      <c r="AZ11" s="24"/>
      <c r="BA11" s="24"/>
      <c r="BB11" s="24"/>
      <c r="BC11" s="24"/>
      <c r="BD11" s="24"/>
      <c r="BE11" s="24"/>
      <c r="BF11" s="24"/>
      <c r="BG11" s="24"/>
      <c r="BH11" s="24"/>
      <c r="BI11" s="24"/>
      <c r="BJ11" s="24"/>
    </row>
    <row r="12" spans="1:62" x14ac:dyDescent="0.25">
      <c r="A12" s="392" t="s">
        <v>66</v>
      </c>
      <c r="B12" s="393" t="s">
        <v>66</v>
      </c>
      <c r="C12" s="393" t="s">
        <v>66</v>
      </c>
      <c r="D12" s="393" t="s">
        <v>66</v>
      </c>
      <c r="E12" s="393" t="s">
        <v>66</v>
      </c>
      <c r="F12" s="393" t="s">
        <v>66</v>
      </c>
      <c r="G12" s="393" t="s">
        <v>66</v>
      </c>
      <c r="H12" s="393" t="s">
        <v>66</v>
      </c>
      <c r="I12" s="393" t="s">
        <v>66</v>
      </c>
      <c r="J12" s="393" t="s">
        <v>66</v>
      </c>
      <c r="K12" s="393" t="s">
        <v>66</v>
      </c>
      <c r="L12" s="393" t="s">
        <v>66</v>
      </c>
      <c r="M12" s="393" t="s">
        <v>66</v>
      </c>
      <c r="N12" s="393" t="s">
        <v>66</v>
      </c>
      <c r="O12" s="393" t="s">
        <v>66</v>
      </c>
      <c r="P12" s="393" t="s">
        <v>66</v>
      </c>
      <c r="Q12" s="393" t="s">
        <v>66</v>
      </c>
      <c r="R12" s="397">
        <v>43576</v>
      </c>
      <c r="S12" s="395">
        <v>42456</v>
      </c>
      <c r="T12" s="395">
        <v>42456</v>
      </c>
      <c r="U12" s="448" t="s">
        <v>59</v>
      </c>
      <c r="V12" s="448" t="s">
        <v>59</v>
      </c>
      <c r="W12" s="448" t="s">
        <v>59</v>
      </c>
      <c r="X12" s="448" t="s">
        <v>59</v>
      </c>
      <c r="Y12" s="399">
        <f t="shared" ref="Y12:Y24" si="0">WEEKNUM(R12)</f>
        <v>17</v>
      </c>
      <c r="Z12" s="399"/>
      <c r="AA12" s="399"/>
      <c r="AB12" s="434">
        <v>43933</v>
      </c>
      <c r="AC12" s="395">
        <v>42456</v>
      </c>
      <c r="AD12" s="395">
        <v>42456</v>
      </c>
      <c r="AE12" s="448" t="s">
        <v>59</v>
      </c>
      <c r="AF12" s="448" t="s">
        <v>59</v>
      </c>
      <c r="AG12" s="448" t="s">
        <v>59</v>
      </c>
      <c r="AH12" s="448" t="s">
        <v>59</v>
      </c>
      <c r="AI12" s="399">
        <f>WEEKNUM(AB12,2)</f>
        <v>15</v>
      </c>
      <c r="AJ12" s="399"/>
      <c r="AK12" s="433"/>
      <c r="AL12" s="395">
        <v>44290</v>
      </c>
      <c r="AM12" s="395"/>
      <c r="AN12" s="395"/>
      <c r="AO12" s="448" t="s">
        <v>59</v>
      </c>
      <c r="AP12" s="448"/>
      <c r="AQ12" s="448"/>
      <c r="AR12" s="448"/>
      <c r="AS12" s="399">
        <f t="shared" ref="AS12:AS25" si="1">WEEKNUM(AL12,2)</f>
        <v>14</v>
      </c>
      <c r="AT12" s="399"/>
      <c r="AU12" s="446"/>
      <c r="AV12" s="24"/>
      <c r="AW12" s="24"/>
      <c r="AX12" s="24"/>
      <c r="AY12" s="24"/>
      <c r="AZ12" s="24"/>
      <c r="BA12" s="24"/>
      <c r="BB12" s="24"/>
      <c r="BC12" s="24"/>
      <c r="BD12" s="24"/>
      <c r="BE12" s="24"/>
      <c r="BF12" s="24"/>
      <c r="BG12" s="24"/>
      <c r="BH12" s="24"/>
      <c r="BI12" s="24"/>
      <c r="BJ12" s="24"/>
    </row>
    <row r="13" spans="1:62" x14ac:dyDescent="0.25">
      <c r="A13" s="392" t="s">
        <v>67</v>
      </c>
      <c r="B13" s="393" t="s">
        <v>67</v>
      </c>
      <c r="C13" s="393" t="s">
        <v>67</v>
      </c>
      <c r="D13" s="393" t="s">
        <v>67</v>
      </c>
      <c r="E13" s="393" t="s">
        <v>67</v>
      </c>
      <c r="F13" s="393" t="s">
        <v>67</v>
      </c>
      <c r="G13" s="393" t="s">
        <v>67</v>
      </c>
      <c r="H13" s="393" t="s">
        <v>67</v>
      </c>
      <c r="I13" s="393" t="s">
        <v>67</v>
      </c>
      <c r="J13" s="393" t="s">
        <v>67</v>
      </c>
      <c r="K13" s="393" t="s">
        <v>67</v>
      </c>
      <c r="L13" s="393" t="s">
        <v>67</v>
      </c>
      <c r="M13" s="393" t="s">
        <v>67</v>
      </c>
      <c r="N13" s="393" t="s">
        <v>67</v>
      </c>
      <c r="O13" s="393" t="s">
        <v>67</v>
      </c>
      <c r="P13" s="393" t="s">
        <v>67</v>
      </c>
      <c r="Q13" s="393" t="s">
        <v>67</v>
      </c>
      <c r="R13" s="397">
        <v>43577</v>
      </c>
      <c r="S13" s="395">
        <v>42457</v>
      </c>
      <c r="T13" s="395">
        <v>42457</v>
      </c>
      <c r="U13" s="399" t="s">
        <v>60</v>
      </c>
      <c r="V13" s="399" t="s">
        <v>60</v>
      </c>
      <c r="W13" s="399" t="s">
        <v>60</v>
      </c>
      <c r="X13" s="399" t="s">
        <v>60</v>
      </c>
      <c r="Y13" s="399">
        <f t="shared" si="0"/>
        <v>17</v>
      </c>
      <c r="Z13" s="399"/>
      <c r="AA13" s="399"/>
      <c r="AB13" s="434">
        <v>43934</v>
      </c>
      <c r="AC13" s="395">
        <v>42457</v>
      </c>
      <c r="AD13" s="395">
        <v>42457</v>
      </c>
      <c r="AE13" s="399" t="s">
        <v>60</v>
      </c>
      <c r="AF13" s="399" t="s">
        <v>60</v>
      </c>
      <c r="AG13" s="399" t="s">
        <v>60</v>
      </c>
      <c r="AH13" s="399" t="s">
        <v>60</v>
      </c>
      <c r="AI13" s="399">
        <f>WEEKNUM(AB13,2)</f>
        <v>16</v>
      </c>
      <c r="AJ13" s="399"/>
      <c r="AK13" s="433"/>
      <c r="AL13" s="395">
        <v>44291</v>
      </c>
      <c r="AM13" s="395"/>
      <c r="AN13" s="395"/>
      <c r="AO13" s="399" t="s">
        <v>60</v>
      </c>
      <c r="AP13" s="399"/>
      <c r="AQ13" s="399"/>
      <c r="AR13" s="399"/>
      <c r="AS13" s="399">
        <f t="shared" si="1"/>
        <v>15</v>
      </c>
      <c r="AT13" s="399"/>
      <c r="AU13" s="446"/>
      <c r="AV13" s="24"/>
      <c r="AW13" s="24"/>
      <c r="AX13" s="24"/>
      <c r="AY13" s="24"/>
      <c r="AZ13" s="24"/>
      <c r="BA13" s="24"/>
      <c r="BB13" s="24"/>
      <c r="BC13" s="24"/>
      <c r="BD13" s="24"/>
      <c r="BE13" s="24"/>
      <c r="BF13" s="24"/>
      <c r="BG13" s="24"/>
      <c r="BH13" s="24"/>
      <c r="BI13" s="24"/>
      <c r="BJ13" s="24"/>
    </row>
    <row r="14" spans="1:62" x14ac:dyDescent="0.25">
      <c r="A14" s="392" t="s">
        <v>78</v>
      </c>
      <c r="B14" s="393" t="s">
        <v>78</v>
      </c>
      <c r="C14" s="393" t="s">
        <v>78</v>
      </c>
      <c r="D14" s="393" t="s">
        <v>78</v>
      </c>
      <c r="E14" s="393" t="s">
        <v>78</v>
      </c>
      <c r="F14" s="393" t="s">
        <v>78</v>
      </c>
      <c r="G14" s="393" t="s">
        <v>78</v>
      </c>
      <c r="H14" s="393" t="s">
        <v>78</v>
      </c>
      <c r="I14" s="393" t="s">
        <v>78</v>
      </c>
      <c r="J14" s="393" t="s">
        <v>78</v>
      </c>
      <c r="K14" s="393" t="s">
        <v>78</v>
      </c>
      <c r="L14" s="393" t="s">
        <v>78</v>
      </c>
      <c r="M14" s="393" t="s">
        <v>78</v>
      </c>
      <c r="N14" s="393" t="s">
        <v>78</v>
      </c>
      <c r="O14" s="393" t="s">
        <v>78</v>
      </c>
      <c r="P14" s="393" t="s">
        <v>78</v>
      </c>
      <c r="Q14" s="393" t="s">
        <v>78</v>
      </c>
      <c r="R14" s="397">
        <v>43586</v>
      </c>
      <c r="S14" s="395">
        <v>42491</v>
      </c>
      <c r="T14" s="395">
        <v>42491</v>
      </c>
      <c r="U14" s="399" t="s">
        <v>57</v>
      </c>
      <c r="V14" s="399" t="s">
        <v>60</v>
      </c>
      <c r="W14" s="399" t="s">
        <v>60</v>
      </c>
      <c r="X14" s="399" t="s">
        <v>60</v>
      </c>
      <c r="Y14" s="399">
        <f t="shared" si="0"/>
        <v>18</v>
      </c>
      <c r="Z14" s="399"/>
      <c r="AA14" s="399"/>
      <c r="AB14" s="434">
        <v>43952</v>
      </c>
      <c r="AC14" s="395">
        <v>42491</v>
      </c>
      <c r="AD14" s="395">
        <v>42491</v>
      </c>
      <c r="AE14" s="399" t="s">
        <v>62</v>
      </c>
      <c r="AF14" s="399" t="s">
        <v>60</v>
      </c>
      <c r="AG14" s="399" t="s">
        <v>60</v>
      </c>
      <c r="AH14" s="399" t="s">
        <v>60</v>
      </c>
      <c r="AI14" s="399">
        <f t="shared" ref="AI14:AI25" si="2">WEEKNUM(AB14,2)</f>
        <v>18</v>
      </c>
      <c r="AJ14" s="399"/>
      <c r="AK14" s="433"/>
      <c r="AL14" s="395">
        <v>44317</v>
      </c>
      <c r="AM14" s="395"/>
      <c r="AN14" s="395"/>
      <c r="AO14" s="448" t="s">
        <v>58</v>
      </c>
      <c r="AP14" s="448"/>
      <c r="AQ14" s="448"/>
      <c r="AR14" s="448"/>
      <c r="AS14" s="399">
        <f t="shared" si="1"/>
        <v>18</v>
      </c>
      <c r="AT14" s="399"/>
      <c r="AU14" s="446"/>
      <c r="AV14" s="24"/>
      <c r="AW14" s="24"/>
      <c r="AX14" s="24"/>
      <c r="AY14" s="24"/>
      <c r="AZ14" s="24"/>
      <c r="BA14" s="24"/>
      <c r="BB14" s="24"/>
      <c r="BC14" s="24"/>
      <c r="BD14" s="24"/>
      <c r="BE14" s="24"/>
      <c r="BF14" s="24"/>
      <c r="BG14" s="24"/>
      <c r="BH14" s="24"/>
      <c r="BI14" s="24"/>
      <c r="BJ14" s="24"/>
    </row>
    <row r="15" spans="1:62" x14ac:dyDescent="0.25">
      <c r="A15" s="392" t="s">
        <v>90</v>
      </c>
      <c r="B15" s="393" t="s">
        <v>90</v>
      </c>
      <c r="C15" s="393" t="s">
        <v>90</v>
      </c>
      <c r="D15" s="393" t="s">
        <v>90</v>
      </c>
      <c r="E15" s="393" t="s">
        <v>90</v>
      </c>
      <c r="F15" s="393" t="s">
        <v>90</v>
      </c>
      <c r="G15" s="393" t="s">
        <v>90</v>
      </c>
      <c r="H15" s="393" t="s">
        <v>90</v>
      </c>
      <c r="I15" s="393" t="s">
        <v>90</v>
      </c>
      <c r="J15" s="393" t="s">
        <v>90</v>
      </c>
      <c r="K15" s="393" t="s">
        <v>90</v>
      </c>
      <c r="L15" s="393" t="s">
        <v>90</v>
      </c>
      <c r="M15" s="393" t="s">
        <v>90</v>
      </c>
      <c r="N15" s="393" t="s">
        <v>90</v>
      </c>
      <c r="O15" s="393" t="s">
        <v>90</v>
      </c>
      <c r="P15" s="393" t="s">
        <v>90</v>
      </c>
      <c r="Q15" s="393" t="s">
        <v>90</v>
      </c>
      <c r="R15" s="397">
        <v>43615</v>
      </c>
      <c r="S15" s="395">
        <v>42495</v>
      </c>
      <c r="T15" s="395">
        <v>42495</v>
      </c>
      <c r="U15" s="654" t="s">
        <v>61</v>
      </c>
      <c r="V15" s="654" t="e">
        <f>WEEKDAY(U15,2)</f>
        <v>#VALUE!</v>
      </c>
      <c r="W15" s="654" t="e">
        <f>WEEKDAY(V15,2)</f>
        <v>#VALUE!</v>
      </c>
      <c r="X15" s="654" t="e">
        <f>WEEKDAY(W15,2)</f>
        <v>#VALUE!</v>
      </c>
      <c r="Y15" s="399">
        <f t="shared" si="0"/>
        <v>22</v>
      </c>
      <c r="Z15" s="399"/>
      <c r="AA15" s="399"/>
      <c r="AB15" s="434">
        <v>43972</v>
      </c>
      <c r="AC15" s="395">
        <v>42495</v>
      </c>
      <c r="AD15" s="395">
        <v>42495</v>
      </c>
      <c r="AE15" s="399" t="s">
        <v>61</v>
      </c>
      <c r="AF15" s="399" t="e">
        <f>WEEKDAY(AE15,2)</f>
        <v>#VALUE!</v>
      </c>
      <c r="AG15" s="399" t="e">
        <f>WEEKDAY(AF15,2)</f>
        <v>#VALUE!</v>
      </c>
      <c r="AH15" s="399" t="e">
        <f>WEEKDAY(AG15,2)</f>
        <v>#VALUE!</v>
      </c>
      <c r="AI15" s="399">
        <f t="shared" si="2"/>
        <v>21</v>
      </c>
      <c r="AJ15" s="399"/>
      <c r="AK15" s="433"/>
      <c r="AL15" s="395">
        <v>44329</v>
      </c>
      <c r="AM15" s="395"/>
      <c r="AN15" s="395"/>
      <c r="AO15" s="399" t="s">
        <v>61</v>
      </c>
      <c r="AP15" s="399"/>
      <c r="AQ15" s="399"/>
      <c r="AR15" s="399"/>
      <c r="AS15" s="399">
        <f t="shared" si="1"/>
        <v>20</v>
      </c>
      <c r="AT15" s="399"/>
      <c r="AU15" s="446"/>
      <c r="AV15" s="24"/>
      <c r="AW15" s="24"/>
      <c r="AX15" s="24"/>
      <c r="AY15" s="24"/>
      <c r="AZ15" s="24"/>
      <c r="BA15" s="24"/>
      <c r="BB15" s="24"/>
      <c r="BC15" s="24"/>
      <c r="BD15" s="24"/>
      <c r="BE15" s="24"/>
      <c r="BF15" s="24"/>
      <c r="BG15" s="24"/>
      <c r="BH15" s="24"/>
      <c r="BI15" s="24"/>
      <c r="BJ15" s="24"/>
    </row>
    <row r="16" spans="1:62" x14ac:dyDescent="0.25">
      <c r="A16" s="392" t="s">
        <v>208</v>
      </c>
      <c r="B16" s="393" t="s">
        <v>208</v>
      </c>
      <c r="C16" s="393" t="s">
        <v>208</v>
      </c>
      <c r="D16" s="393" t="s">
        <v>208</v>
      </c>
      <c r="E16" s="393" t="s">
        <v>208</v>
      </c>
      <c r="F16" s="393" t="s">
        <v>208</v>
      </c>
      <c r="G16" s="393" t="s">
        <v>208</v>
      </c>
      <c r="H16" s="393" t="s">
        <v>208</v>
      </c>
      <c r="I16" s="393" t="s">
        <v>208</v>
      </c>
      <c r="J16" s="393" t="s">
        <v>208</v>
      </c>
      <c r="K16" s="393" t="s">
        <v>208</v>
      </c>
      <c r="L16" s="393" t="s">
        <v>208</v>
      </c>
      <c r="M16" s="393" t="s">
        <v>208</v>
      </c>
      <c r="N16" s="393" t="s">
        <v>208</v>
      </c>
      <c r="O16" s="393" t="s">
        <v>208</v>
      </c>
      <c r="P16" s="393" t="s">
        <v>208</v>
      </c>
      <c r="Q16" s="393" t="s">
        <v>208</v>
      </c>
      <c r="R16" s="397">
        <v>43625</v>
      </c>
      <c r="S16" s="395">
        <v>42505</v>
      </c>
      <c r="T16" s="395">
        <v>42505</v>
      </c>
      <c r="U16" s="448" t="s">
        <v>59</v>
      </c>
      <c r="V16" s="448" t="s">
        <v>59</v>
      </c>
      <c r="W16" s="448" t="s">
        <v>59</v>
      </c>
      <c r="X16" s="448" t="s">
        <v>59</v>
      </c>
      <c r="Y16" s="399">
        <f t="shared" si="0"/>
        <v>24</v>
      </c>
      <c r="Z16" s="399"/>
      <c r="AA16" s="399"/>
      <c r="AB16" s="434">
        <v>43982</v>
      </c>
      <c r="AC16" s="395">
        <v>42505</v>
      </c>
      <c r="AD16" s="395">
        <v>42505</v>
      </c>
      <c r="AE16" s="448" t="s">
        <v>59</v>
      </c>
      <c r="AF16" s="448" t="s">
        <v>59</v>
      </c>
      <c r="AG16" s="448" t="s">
        <v>59</v>
      </c>
      <c r="AH16" s="448" t="s">
        <v>59</v>
      </c>
      <c r="AI16" s="399">
        <f t="shared" si="2"/>
        <v>22</v>
      </c>
      <c r="AJ16" s="399"/>
      <c r="AK16" s="433"/>
      <c r="AL16" s="395">
        <v>44339</v>
      </c>
      <c r="AM16" s="395"/>
      <c r="AN16" s="395"/>
      <c r="AO16" s="448" t="s">
        <v>59</v>
      </c>
      <c r="AP16" s="448"/>
      <c r="AQ16" s="448"/>
      <c r="AR16" s="448"/>
      <c r="AS16" s="399">
        <f t="shared" si="1"/>
        <v>21</v>
      </c>
      <c r="AT16" s="399"/>
      <c r="AU16" s="446"/>
      <c r="AV16" s="24"/>
      <c r="AW16" s="24"/>
      <c r="AX16" s="24"/>
      <c r="AY16" s="24"/>
      <c r="AZ16" s="24"/>
      <c r="BA16" s="24"/>
      <c r="BB16" s="24"/>
      <c r="BC16" s="24"/>
      <c r="BD16" s="24"/>
      <c r="BE16" s="24"/>
      <c r="BF16" s="24"/>
      <c r="BG16" s="24"/>
      <c r="BH16" s="24"/>
      <c r="BI16" s="24"/>
      <c r="BJ16" s="24"/>
    </row>
    <row r="17" spans="1:62" x14ac:dyDescent="0.25">
      <c r="A17" s="392" t="s">
        <v>152</v>
      </c>
      <c r="B17" s="393" t="s">
        <v>152</v>
      </c>
      <c r="C17" s="393" t="s">
        <v>152</v>
      </c>
      <c r="D17" s="393" t="s">
        <v>152</v>
      </c>
      <c r="E17" s="393" t="s">
        <v>152</v>
      </c>
      <c r="F17" s="393" t="s">
        <v>152</v>
      </c>
      <c r="G17" s="393" t="s">
        <v>152</v>
      </c>
      <c r="H17" s="393" t="s">
        <v>152</v>
      </c>
      <c r="I17" s="393" t="s">
        <v>152</v>
      </c>
      <c r="J17" s="393" t="s">
        <v>152</v>
      </c>
      <c r="K17" s="393" t="s">
        <v>152</v>
      </c>
      <c r="L17" s="393" t="s">
        <v>152</v>
      </c>
      <c r="M17" s="393" t="s">
        <v>152</v>
      </c>
      <c r="N17" s="393" t="s">
        <v>152</v>
      </c>
      <c r="O17" s="393" t="s">
        <v>152</v>
      </c>
      <c r="P17" s="393" t="s">
        <v>152</v>
      </c>
      <c r="Q17" s="393" t="s">
        <v>152</v>
      </c>
      <c r="R17" s="397">
        <v>43626</v>
      </c>
      <c r="S17" s="395">
        <v>42505</v>
      </c>
      <c r="T17" s="395">
        <v>42505</v>
      </c>
      <c r="U17" s="399" t="s">
        <v>60</v>
      </c>
      <c r="V17" s="399" t="s">
        <v>60</v>
      </c>
      <c r="W17" s="399" t="s">
        <v>60</v>
      </c>
      <c r="X17" s="399" t="s">
        <v>60</v>
      </c>
      <c r="Y17" s="399">
        <f t="shared" si="0"/>
        <v>24</v>
      </c>
      <c r="Z17" s="399"/>
      <c r="AA17" s="399"/>
      <c r="AB17" s="434">
        <v>43983</v>
      </c>
      <c r="AC17" s="395">
        <v>42505</v>
      </c>
      <c r="AD17" s="395">
        <v>42505</v>
      </c>
      <c r="AE17" s="399" t="s">
        <v>60</v>
      </c>
      <c r="AF17" s="399" t="s">
        <v>60</v>
      </c>
      <c r="AG17" s="399" t="s">
        <v>60</v>
      </c>
      <c r="AH17" s="399" t="s">
        <v>60</v>
      </c>
      <c r="AI17" s="399">
        <f t="shared" si="2"/>
        <v>23</v>
      </c>
      <c r="AJ17" s="399"/>
      <c r="AK17" s="433"/>
      <c r="AL17" s="395">
        <v>44340</v>
      </c>
      <c r="AM17" s="395"/>
      <c r="AN17" s="395"/>
      <c r="AO17" s="399" t="s">
        <v>60</v>
      </c>
      <c r="AP17" s="399"/>
      <c r="AQ17" s="399"/>
      <c r="AR17" s="399"/>
      <c r="AS17" s="399">
        <f t="shared" si="1"/>
        <v>22</v>
      </c>
      <c r="AT17" s="399"/>
      <c r="AU17" s="446"/>
      <c r="AV17" s="24"/>
      <c r="AW17" s="24"/>
      <c r="AX17" s="24"/>
      <c r="AY17" s="24"/>
      <c r="AZ17" s="24"/>
      <c r="BA17" s="24"/>
      <c r="BB17" s="24"/>
      <c r="BC17" s="24"/>
      <c r="BD17" s="24"/>
      <c r="BE17" s="24"/>
      <c r="BF17" s="24"/>
      <c r="BG17" s="24"/>
      <c r="BH17" s="24"/>
      <c r="BI17" s="24"/>
      <c r="BJ17" s="24"/>
    </row>
    <row r="18" spans="1:62" x14ac:dyDescent="0.25">
      <c r="A18" s="392" t="s">
        <v>320</v>
      </c>
      <c r="B18" s="393" t="s">
        <v>320</v>
      </c>
      <c r="C18" s="393" t="s">
        <v>320</v>
      </c>
      <c r="D18" s="393" t="s">
        <v>320</v>
      </c>
      <c r="E18" s="393" t="s">
        <v>320</v>
      </c>
      <c r="F18" s="393" t="s">
        <v>320</v>
      </c>
      <c r="G18" s="393" t="s">
        <v>320</v>
      </c>
      <c r="H18" s="393" t="s">
        <v>320</v>
      </c>
      <c r="I18" s="393" t="s">
        <v>320</v>
      </c>
      <c r="J18" s="393" t="s">
        <v>320</v>
      </c>
      <c r="K18" s="393" t="s">
        <v>320</v>
      </c>
      <c r="L18" s="393" t="s">
        <v>320</v>
      </c>
      <c r="M18" s="393" t="s">
        <v>320</v>
      </c>
      <c r="N18" s="393" t="s">
        <v>320</v>
      </c>
      <c r="O18" s="393" t="s">
        <v>320</v>
      </c>
      <c r="P18" s="393" t="s">
        <v>320</v>
      </c>
      <c r="Q18" s="393" t="s">
        <v>320</v>
      </c>
      <c r="R18" s="397">
        <v>43657</v>
      </c>
      <c r="S18" s="395">
        <v>42562</v>
      </c>
      <c r="T18" s="395">
        <v>42562</v>
      </c>
      <c r="U18" s="399" t="s">
        <v>61</v>
      </c>
      <c r="V18" s="399" t="s">
        <v>63</v>
      </c>
      <c r="W18" s="399" t="s">
        <v>63</v>
      </c>
      <c r="X18" s="399" t="s">
        <v>63</v>
      </c>
      <c r="Y18" s="399">
        <f t="shared" si="0"/>
        <v>28</v>
      </c>
      <c r="Z18" s="399"/>
      <c r="AA18" s="399"/>
      <c r="AB18" s="434">
        <v>44023</v>
      </c>
      <c r="AC18" s="395">
        <v>42562</v>
      </c>
      <c r="AD18" s="395">
        <v>42562</v>
      </c>
      <c r="AE18" s="448" t="s">
        <v>58</v>
      </c>
      <c r="AF18" s="448" t="s">
        <v>63</v>
      </c>
      <c r="AG18" s="448" t="s">
        <v>63</v>
      </c>
      <c r="AH18" s="448" t="s">
        <v>63</v>
      </c>
      <c r="AI18" s="399">
        <f t="shared" si="2"/>
        <v>28</v>
      </c>
      <c r="AJ18" s="399"/>
      <c r="AK18" s="433"/>
      <c r="AL18" s="395">
        <v>44388</v>
      </c>
      <c r="AM18" s="395"/>
      <c r="AN18" s="395"/>
      <c r="AO18" s="448" t="s">
        <v>59</v>
      </c>
      <c r="AP18" s="448"/>
      <c r="AQ18" s="448"/>
      <c r="AR18" s="448"/>
      <c r="AS18" s="399">
        <f t="shared" si="1"/>
        <v>28</v>
      </c>
      <c r="AT18" s="399"/>
      <c r="AU18" s="446"/>
      <c r="AV18" s="24"/>
      <c r="AW18" s="24"/>
      <c r="AX18" s="24"/>
      <c r="AY18" s="24"/>
      <c r="AZ18" s="24"/>
      <c r="BA18" s="24"/>
      <c r="BB18" s="24"/>
      <c r="BC18" s="24"/>
      <c r="BD18" s="24"/>
      <c r="BE18" s="24"/>
      <c r="BF18" s="24"/>
      <c r="BG18" s="24"/>
      <c r="BH18" s="24"/>
      <c r="BI18" s="24"/>
      <c r="BJ18" s="24"/>
    </row>
    <row r="19" spans="1:62" x14ac:dyDescent="0.25">
      <c r="A19" s="392" t="s">
        <v>321</v>
      </c>
      <c r="B19" s="393" t="s">
        <v>321</v>
      </c>
      <c r="C19" s="393" t="s">
        <v>321</v>
      </c>
      <c r="D19" s="393" t="s">
        <v>321</v>
      </c>
      <c r="E19" s="393" t="s">
        <v>321</v>
      </c>
      <c r="F19" s="393" t="s">
        <v>321</v>
      </c>
      <c r="G19" s="393" t="s">
        <v>321</v>
      </c>
      <c r="H19" s="393" t="s">
        <v>321</v>
      </c>
      <c r="I19" s="393" t="s">
        <v>321</v>
      </c>
      <c r="J19" s="393" t="s">
        <v>321</v>
      </c>
      <c r="K19" s="393" t="s">
        <v>321</v>
      </c>
      <c r="L19" s="393" t="s">
        <v>321</v>
      </c>
      <c r="M19" s="393" t="s">
        <v>321</v>
      </c>
      <c r="N19" s="393" t="s">
        <v>321</v>
      </c>
      <c r="O19" s="393" t="s">
        <v>321</v>
      </c>
      <c r="P19" s="393" t="s">
        <v>321</v>
      </c>
      <c r="Q19" s="393" t="s">
        <v>321</v>
      </c>
      <c r="R19" s="397">
        <v>43667</v>
      </c>
      <c r="S19" s="395">
        <v>42572</v>
      </c>
      <c r="T19" s="395">
        <v>42572</v>
      </c>
      <c r="U19" s="448" t="s">
        <v>59</v>
      </c>
      <c r="V19" s="448" t="s">
        <v>59</v>
      </c>
      <c r="W19" s="448" t="s">
        <v>59</v>
      </c>
      <c r="X19" s="448" t="s">
        <v>59</v>
      </c>
      <c r="Y19" s="399">
        <f t="shared" si="0"/>
        <v>30</v>
      </c>
      <c r="Z19" s="399"/>
      <c r="AA19" s="399"/>
      <c r="AB19" s="434">
        <v>44033</v>
      </c>
      <c r="AC19" s="395">
        <v>42572</v>
      </c>
      <c r="AD19" s="395">
        <v>42572</v>
      </c>
      <c r="AE19" s="399" t="s">
        <v>63</v>
      </c>
      <c r="AF19" s="399" t="s">
        <v>59</v>
      </c>
      <c r="AG19" s="399" t="s">
        <v>59</v>
      </c>
      <c r="AH19" s="399" t="s">
        <v>59</v>
      </c>
      <c r="AI19" s="399">
        <f t="shared" si="2"/>
        <v>30</v>
      </c>
      <c r="AJ19" s="399"/>
      <c r="AK19" s="433"/>
      <c r="AL19" s="395">
        <v>44398</v>
      </c>
      <c r="AM19" s="395"/>
      <c r="AN19" s="395"/>
      <c r="AO19" s="399" t="s">
        <v>57</v>
      </c>
      <c r="AP19" s="399"/>
      <c r="AQ19" s="399"/>
      <c r="AR19" s="399"/>
      <c r="AS19" s="399">
        <f t="shared" si="1"/>
        <v>30</v>
      </c>
      <c r="AT19" s="399"/>
      <c r="AU19" s="446"/>
      <c r="AV19" s="24"/>
      <c r="AW19" s="24"/>
      <c r="AX19" s="24"/>
      <c r="AY19" s="24"/>
      <c r="AZ19" s="24"/>
      <c r="BA19" s="24"/>
      <c r="BB19" s="24"/>
      <c r="BC19" s="24"/>
      <c r="BD19" s="24"/>
      <c r="BE19" s="24"/>
      <c r="BF19" s="24"/>
      <c r="BG19" s="24"/>
      <c r="BH19" s="24"/>
      <c r="BI19" s="24"/>
      <c r="BJ19" s="24"/>
    </row>
    <row r="20" spans="1:62" x14ac:dyDescent="0.25">
      <c r="A20" s="392" t="s">
        <v>154</v>
      </c>
      <c r="B20" s="393" t="s">
        <v>154</v>
      </c>
      <c r="C20" s="393" t="s">
        <v>154</v>
      </c>
      <c r="D20" s="393" t="s">
        <v>154</v>
      </c>
      <c r="E20" s="393" t="s">
        <v>154</v>
      </c>
      <c r="F20" s="393" t="s">
        <v>154</v>
      </c>
      <c r="G20" s="393" t="s">
        <v>154</v>
      </c>
      <c r="H20" s="393" t="s">
        <v>154</v>
      </c>
      <c r="I20" s="393" t="s">
        <v>154</v>
      </c>
      <c r="J20" s="393" t="s">
        <v>154</v>
      </c>
      <c r="K20" s="393" t="s">
        <v>154</v>
      </c>
      <c r="L20" s="393" t="s">
        <v>154</v>
      </c>
      <c r="M20" s="393" t="s">
        <v>154</v>
      </c>
      <c r="N20" s="393" t="s">
        <v>154</v>
      </c>
      <c r="O20" s="393" t="s">
        <v>154</v>
      </c>
      <c r="P20" s="393" t="s">
        <v>154</v>
      </c>
      <c r="Q20" s="393" t="s">
        <v>154</v>
      </c>
      <c r="R20" s="414">
        <v>43692</v>
      </c>
      <c r="S20" s="415">
        <v>42597</v>
      </c>
      <c r="T20" s="415">
        <v>42597</v>
      </c>
      <c r="U20" s="399" t="s">
        <v>61</v>
      </c>
      <c r="V20" s="399" t="s">
        <v>63</v>
      </c>
      <c r="W20" s="399" t="s">
        <v>63</v>
      </c>
      <c r="X20" s="399" t="s">
        <v>63</v>
      </c>
      <c r="Y20" s="399">
        <f t="shared" si="0"/>
        <v>33</v>
      </c>
      <c r="Z20" s="399"/>
      <c r="AA20" s="399"/>
      <c r="AB20" s="432">
        <v>44058</v>
      </c>
      <c r="AC20" s="415">
        <v>42597</v>
      </c>
      <c r="AD20" s="415">
        <v>42597</v>
      </c>
      <c r="AE20" s="448" t="s">
        <v>58</v>
      </c>
      <c r="AF20" s="448" t="s">
        <v>63</v>
      </c>
      <c r="AG20" s="448" t="s">
        <v>63</v>
      </c>
      <c r="AH20" s="448" t="s">
        <v>63</v>
      </c>
      <c r="AI20" s="399">
        <f t="shared" si="2"/>
        <v>33</v>
      </c>
      <c r="AJ20" s="399"/>
      <c r="AK20" s="433"/>
      <c r="AL20" s="395">
        <v>44423</v>
      </c>
      <c r="AM20" s="395"/>
      <c r="AN20" s="395"/>
      <c r="AO20" s="448" t="s">
        <v>59</v>
      </c>
      <c r="AP20" s="448"/>
      <c r="AQ20" s="448"/>
      <c r="AR20" s="448"/>
      <c r="AS20" s="399">
        <f t="shared" si="1"/>
        <v>33</v>
      </c>
      <c r="AT20" s="399"/>
      <c r="AU20" s="446"/>
      <c r="AV20" s="24"/>
      <c r="AW20" s="24"/>
      <c r="AX20" s="24"/>
      <c r="AY20" s="24"/>
      <c r="AZ20" s="24"/>
      <c r="BA20" s="24"/>
      <c r="BB20" s="24"/>
      <c r="BC20" s="24"/>
      <c r="BD20" s="24"/>
      <c r="BE20" s="24"/>
      <c r="BF20" s="24"/>
      <c r="BG20" s="24"/>
      <c r="BH20" s="24"/>
      <c r="BI20" s="24"/>
      <c r="BJ20" s="24"/>
    </row>
    <row r="21" spans="1:62" x14ac:dyDescent="0.25">
      <c r="A21" s="392" t="s">
        <v>322</v>
      </c>
      <c r="B21" s="393" t="s">
        <v>322</v>
      </c>
      <c r="C21" s="393" t="s">
        <v>322</v>
      </c>
      <c r="D21" s="393" t="s">
        <v>322</v>
      </c>
      <c r="E21" s="393" t="s">
        <v>322</v>
      </c>
      <c r="F21" s="393" t="s">
        <v>322</v>
      </c>
      <c r="G21" s="393" t="s">
        <v>322</v>
      </c>
      <c r="H21" s="393" t="s">
        <v>322</v>
      </c>
      <c r="I21" s="393" t="s">
        <v>322</v>
      </c>
      <c r="J21" s="393" t="s">
        <v>322</v>
      </c>
      <c r="K21" s="393" t="s">
        <v>322</v>
      </c>
      <c r="L21" s="393" t="s">
        <v>322</v>
      </c>
      <c r="M21" s="393" t="s">
        <v>322</v>
      </c>
      <c r="N21" s="393" t="s">
        <v>322</v>
      </c>
      <c r="O21" s="393" t="s">
        <v>322</v>
      </c>
      <c r="P21" s="393" t="s">
        <v>322</v>
      </c>
      <c r="Q21" s="393" t="s">
        <v>322</v>
      </c>
      <c r="R21" s="414">
        <v>43770</v>
      </c>
      <c r="S21" s="415">
        <v>42675</v>
      </c>
      <c r="T21" s="415">
        <v>42675</v>
      </c>
      <c r="U21" s="399" t="s">
        <v>62</v>
      </c>
      <c r="V21" s="399"/>
      <c r="W21" s="399"/>
      <c r="X21" s="399"/>
      <c r="Y21" s="399">
        <f t="shared" si="0"/>
        <v>44</v>
      </c>
      <c r="Z21" s="399"/>
      <c r="AA21" s="399"/>
      <c r="AB21" s="432">
        <v>44136</v>
      </c>
      <c r="AC21" s="415">
        <v>42675</v>
      </c>
      <c r="AD21" s="415">
        <v>42675</v>
      </c>
      <c r="AE21" s="448" t="s">
        <v>59</v>
      </c>
      <c r="AF21" s="448"/>
      <c r="AG21" s="448"/>
      <c r="AH21" s="448"/>
      <c r="AI21" s="399">
        <f t="shared" si="2"/>
        <v>44</v>
      </c>
      <c r="AJ21" s="399"/>
      <c r="AK21" s="433"/>
      <c r="AL21" s="395">
        <v>44501</v>
      </c>
      <c r="AM21" s="395"/>
      <c r="AN21" s="395"/>
      <c r="AO21" s="399" t="s">
        <v>60</v>
      </c>
      <c r="AP21" s="399"/>
      <c r="AQ21" s="399"/>
      <c r="AR21" s="399"/>
      <c r="AS21" s="399">
        <f t="shared" si="1"/>
        <v>45</v>
      </c>
      <c r="AT21" s="399"/>
      <c r="AU21" s="446"/>
      <c r="AV21" s="24"/>
      <c r="AW21" s="24"/>
      <c r="AX21" s="24"/>
      <c r="AY21" s="24"/>
      <c r="AZ21" s="24"/>
      <c r="BA21" s="24"/>
      <c r="BB21" s="24"/>
      <c r="BC21" s="24"/>
      <c r="BD21" s="24"/>
      <c r="BE21" s="24"/>
      <c r="BF21" s="24"/>
      <c r="BG21" s="24"/>
      <c r="BH21" s="24"/>
      <c r="BI21" s="24"/>
      <c r="BJ21" s="24"/>
    </row>
    <row r="22" spans="1:62" x14ac:dyDescent="0.25">
      <c r="A22" s="392" t="s">
        <v>323</v>
      </c>
      <c r="B22" s="393" t="s">
        <v>323</v>
      </c>
      <c r="C22" s="393" t="s">
        <v>323</v>
      </c>
      <c r="D22" s="393" t="s">
        <v>323</v>
      </c>
      <c r="E22" s="393" t="s">
        <v>323</v>
      </c>
      <c r="F22" s="393" t="s">
        <v>323</v>
      </c>
      <c r="G22" s="393" t="s">
        <v>323</v>
      </c>
      <c r="H22" s="393" t="s">
        <v>323</v>
      </c>
      <c r="I22" s="393" t="s">
        <v>323</v>
      </c>
      <c r="J22" s="393" t="s">
        <v>323</v>
      </c>
      <c r="K22" s="393" t="s">
        <v>323</v>
      </c>
      <c r="L22" s="393" t="s">
        <v>323</v>
      </c>
      <c r="M22" s="393" t="s">
        <v>323</v>
      </c>
      <c r="N22" s="393" t="s">
        <v>323</v>
      </c>
      <c r="O22" s="393" t="s">
        <v>323</v>
      </c>
      <c r="P22" s="393" t="s">
        <v>323</v>
      </c>
      <c r="Q22" s="393" t="s">
        <v>323</v>
      </c>
      <c r="R22" s="414">
        <v>43780</v>
      </c>
      <c r="S22" s="415">
        <v>42685</v>
      </c>
      <c r="T22" s="415">
        <v>42685</v>
      </c>
      <c r="U22" s="399" t="s">
        <v>60</v>
      </c>
      <c r="V22" s="399" t="s">
        <v>60</v>
      </c>
      <c r="W22" s="399" t="s">
        <v>60</v>
      </c>
      <c r="X22" s="399" t="s">
        <v>60</v>
      </c>
      <c r="Y22" s="399">
        <f t="shared" si="0"/>
        <v>46</v>
      </c>
      <c r="Z22" s="399"/>
      <c r="AA22" s="399"/>
      <c r="AB22" s="432">
        <v>44146</v>
      </c>
      <c r="AC22" s="415">
        <v>42685</v>
      </c>
      <c r="AD22" s="415">
        <v>42685</v>
      </c>
      <c r="AE22" s="399" t="s">
        <v>57</v>
      </c>
      <c r="AF22" s="399" t="s">
        <v>60</v>
      </c>
      <c r="AG22" s="399" t="s">
        <v>60</v>
      </c>
      <c r="AH22" s="399" t="s">
        <v>60</v>
      </c>
      <c r="AI22" s="399">
        <f t="shared" si="2"/>
        <v>46</v>
      </c>
      <c r="AJ22" s="399"/>
      <c r="AK22" s="433"/>
      <c r="AL22" s="395">
        <v>44511</v>
      </c>
      <c r="AM22" s="395"/>
      <c r="AN22" s="395"/>
      <c r="AO22" s="399" t="s">
        <v>61</v>
      </c>
      <c r="AP22" s="399"/>
      <c r="AQ22" s="399"/>
      <c r="AR22" s="399"/>
      <c r="AS22" s="399">
        <f t="shared" si="1"/>
        <v>46</v>
      </c>
      <c r="AT22" s="399"/>
      <c r="AU22" s="446"/>
      <c r="AV22" s="24"/>
      <c r="AW22" s="24"/>
      <c r="AX22" s="24"/>
      <c r="AY22" s="24"/>
      <c r="AZ22" s="24"/>
      <c r="BA22" s="24"/>
      <c r="BB22" s="24"/>
      <c r="BC22" s="24"/>
      <c r="BD22" s="24"/>
      <c r="BE22" s="24"/>
      <c r="BF22" s="24"/>
      <c r="BG22" s="24"/>
      <c r="BH22" s="24"/>
      <c r="BI22" s="24"/>
      <c r="BJ22" s="24"/>
    </row>
    <row r="23" spans="1:62" x14ac:dyDescent="0.25">
      <c r="A23" s="392" t="s">
        <v>324</v>
      </c>
      <c r="B23" s="393" t="s">
        <v>324</v>
      </c>
      <c r="C23" s="393" t="s">
        <v>324</v>
      </c>
      <c r="D23" s="393" t="s">
        <v>324</v>
      </c>
      <c r="E23" s="393" t="s">
        <v>324</v>
      </c>
      <c r="F23" s="393" t="s">
        <v>324</v>
      </c>
      <c r="G23" s="393" t="s">
        <v>324</v>
      </c>
      <c r="H23" s="393" t="s">
        <v>324</v>
      </c>
      <c r="I23" s="393" t="s">
        <v>324</v>
      </c>
      <c r="J23" s="393" t="s">
        <v>324</v>
      </c>
      <c r="K23" s="393" t="s">
        <v>324</v>
      </c>
      <c r="L23" s="393" t="s">
        <v>324</v>
      </c>
      <c r="M23" s="393" t="s">
        <v>324</v>
      </c>
      <c r="N23" s="393" t="s">
        <v>324</v>
      </c>
      <c r="O23" s="393" t="s">
        <v>324</v>
      </c>
      <c r="P23" s="393" t="s">
        <v>324</v>
      </c>
      <c r="Q23" s="393" t="s">
        <v>324</v>
      </c>
      <c r="R23" s="414">
        <v>43794</v>
      </c>
      <c r="S23" s="415">
        <v>42699</v>
      </c>
      <c r="T23" s="415">
        <v>42699</v>
      </c>
      <c r="U23" s="399" t="s">
        <v>60</v>
      </c>
      <c r="V23" s="399" t="s">
        <v>60</v>
      </c>
      <c r="W23" s="399" t="s">
        <v>60</v>
      </c>
      <c r="X23" s="399" t="s">
        <v>60</v>
      </c>
      <c r="Y23" s="399">
        <f t="shared" si="0"/>
        <v>48</v>
      </c>
      <c r="Z23" s="399"/>
      <c r="AA23" s="399"/>
      <c r="AB23" s="432">
        <v>44160</v>
      </c>
      <c r="AC23" s="415">
        <v>42699</v>
      </c>
      <c r="AD23" s="415">
        <v>42699</v>
      </c>
      <c r="AE23" s="399" t="s">
        <v>57</v>
      </c>
      <c r="AF23" s="399" t="s">
        <v>60</v>
      </c>
      <c r="AG23" s="399" t="s">
        <v>60</v>
      </c>
      <c r="AH23" s="399" t="s">
        <v>60</v>
      </c>
      <c r="AI23" s="399">
        <f t="shared" si="2"/>
        <v>48</v>
      </c>
      <c r="AJ23" s="399"/>
      <c r="AK23" s="433"/>
      <c r="AL23" s="395">
        <v>44525</v>
      </c>
      <c r="AM23" s="395"/>
      <c r="AN23" s="395"/>
      <c r="AO23" s="399" t="s">
        <v>61</v>
      </c>
      <c r="AP23" s="399"/>
      <c r="AQ23" s="399"/>
      <c r="AR23" s="399"/>
      <c r="AS23" s="399">
        <f t="shared" si="1"/>
        <v>48</v>
      </c>
      <c r="AT23" s="399"/>
      <c r="AU23" s="446"/>
      <c r="AV23" s="24"/>
      <c r="AW23" s="24"/>
      <c r="AX23" s="24"/>
      <c r="AY23" s="24"/>
      <c r="AZ23" s="24"/>
      <c r="BA23" s="24"/>
      <c r="BB23" s="24"/>
      <c r="BC23" s="24"/>
      <c r="BD23" s="24"/>
      <c r="BE23" s="24"/>
      <c r="BF23" s="24"/>
      <c r="BG23" s="24"/>
      <c r="BH23" s="24"/>
      <c r="BI23" s="24"/>
      <c r="BJ23" s="24"/>
    </row>
    <row r="24" spans="1:62" x14ac:dyDescent="0.25">
      <c r="A24" s="392" t="s">
        <v>73</v>
      </c>
      <c r="B24" s="393" t="s">
        <v>73</v>
      </c>
      <c r="C24" s="393" t="s">
        <v>73</v>
      </c>
      <c r="D24" s="393" t="s">
        <v>73</v>
      </c>
      <c r="E24" s="393" t="s">
        <v>73</v>
      </c>
      <c r="F24" s="393" t="s">
        <v>73</v>
      </c>
      <c r="G24" s="393" t="s">
        <v>73</v>
      </c>
      <c r="H24" s="393" t="s">
        <v>73</v>
      </c>
      <c r="I24" s="393" t="s">
        <v>73</v>
      </c>
      <c r="J24" s="393" t="s">
        <v>73</v>
      </c>
      <c r="K24" s="393" t="s">
        <v>73</v>
      </c>
      <c r="L24" s="393" t="s">
        <v>73</v>
      </c>
      <c r="M24" s="393" t="s">
        <v>73</v>
      </c>
      <c r="N24" s="393" t="s">
        <v>73</v>
      </c>
      <c r="O24" s="393" t="s">
        <v>73</v>
      </c>
      <c r="P24" s="393" t="s">
        <v>73</v>
      </c>
      <c r="Q24" s="393" t="s">
        <v>73</v>
      </c>
      <c r="R24" s="414">
        <v>43824</v>
      </c>
      <c r="S24" s="415">
        <v>42729</v>
      </c>
      <c r="T24" s="415">
        <v>42729</v>
      </c>
      <c r="U24" s="399" t="s">
        <v>57</v>
      </c>
      <c r="V24" s="399" t="s">
        <v>60</v>
      </c>
      <c r="W24" s="399" t="s">
        <v>60</v>
      </c>
      <c r="X24" s="399" t="s">
        <v>60</v>
      </c>
      <c r="Y24" s="399">
        <f t="shared" si="0"/>
        <v>52</v>
      </c>
      <c r="Z24" s="399"/>
      <c r="AA24" s="399"/>
      <c r="AB24" s="432">
        <v>44190</v>
      </c>
      <c r="AC24" s="415">
        <v>42729</v>
      </c>
      <c r="AD24" s="415">
        <v>42729</v>
      </c>
      <c r="AE24" s="399" t="s">
        <v>62</v>
      </c>
      <c r="AF24" s="399" t="s">
        <v>60</v>
      </c>
      <c r="AG24" s="399" t="s">
        <v>60</v>
      </c>
      <c r="AH24" s="399" t="s">
        <v>60</v>
      </c>
      <c r="AI24" s="399">
        <f t="shared" si="2"/>
        <v>52</v>
      </c>
      <c r="AJ24" s="399"/>
      <c r="AK24" s="433"/>
      <c r="AL24" s="395">
        <v>44555</v>
      </c>
      <c r="AM24" s="395"/>
      <c r="AN24" s="395"/>
      <c r="AO24" s="448" t="s">
        <v>58</v>
      </c>
      <c r="AP24" s="448"/>
      <c r="AQ24" s="448"/>
      <c r="AR24" s="448"/>
      <c r="AS24" s="399">
        <f t="shared" si="1"/>
        <v>52</v>
      </c>
      <c r="AT24" s="399"/>
      <c r="AU24" s="446"/>
      <c r="AV24" s="24"/>
      <c r="AW24" s="24"/>
      <c r="AX24" s="24"/>
      <c r="AY24" s="24"/>
      <c r="AZ24" s="24"/>
      <c r="BA24" s="24"/>
      <c r="BB24" s="24"/>
      <c r="BC24" s="24"/>
      <c r="BD24" s="24"/>
      <c r="BE24" s="24"/>
      <c r="BF24" s="24"/>
      <c r="BG24" s="24"/>
      <c r="BH24" s="24"/>
      <c r="BI24" s="24"/>
      <c r="BJ24" s="24"/>
    </row>
    <row r="25" spans="1:62" ht="15.75" thickBot="1" x14ac:dyDescent="0.3">
      <c r="A25" s="400" t="s">
        <v>74</v>
      </c>
      <c r="B25" s="401" t="s">
        <v>74</v>
      </c>
      <c r="C25" s="401" t="s">
        <v>74</v>
      </c>
      <c r="D25" s="401" t="s">
        <v>74</v>
      </c>
      <c r="E25" s="401" t="s">
        <v>74</v>
      </c>
      <c r="F25" s="401" t="s">
        <v>74</v>
      </c>
      <c r="G25" s="401" t="s">
        <v>74</v>
      </c>
      <c r="H25" s="401" t="s">
        <v>74</v>
      </c>
      <c r="I25" s="401" t="s">
        <v>74</v>
      </c>
      <c r="J25" s="401" t="s">
        <v>74</v>
      </c>
      <c r="K25" s="401" t="s">
        <v>74</v>
      </c>
      <c r="L25" s="401" t="s">
        <v>74</v>
      </c>
      <c r="M25" s="401" t="s">
        <v>74</v>
      </c>
      <c r="N25" s="401" t="s">
        <v>74</v>
      </c>
      <c r="O25" s="401" t="s">
        <v>74</v>
      </c>
      <c r="P25" s="401" t="s">
        <v>74</v>
      </c>
      <c r="Q25" s="401" t="s">
        <v>74</v>
      </c>
      <c r="R25" s="419">
        <v>43825</v>
      </c>
      <c r="S25" s="420">
        <v>42730</v>
      </c>
      <c r="T25" s="420">
        <v>42730</v>
      </c>
      <c r="U25" s="444" t="s">
        <v>61</v>
      </c>
      <c r="V25" s="444" t="s">
        <v>60</v>
      </c>
      <c r="W25" s="444" t="s">
        <v>60</v>
      </c>
      <c r="X25" s="444" t="s">
        <v>60</v>
      </c>
      <c r="Y25" s="444">
        <f t="shared" ref="Y25" si="3">WEEKNUM(R25,2)</f>
        <v>52</v>
      </c>
      <c r="Z25" s="444"/>
      <c r="AA25" s="444"/>
      <c r="AB25" s="435">
        <v>44191</v>
      </c>
      <c r="AC25" s="436">
        <v>42730</v>
      </c>
      <c r="AD25" s="436">
        <v>42730</v>
      </c>
      <c r="AE25" s="481" t="s">
        <v>58</v>
      </c>
      <c r="AF25" s="481" t="s">
        <v>60</v>
      </c>
      <c r="AG25" s="481" t="s">
        <v>60</v>
      </c>
      <c r="AH25" s="481" t="s">
        <v>60</v>
      </c>
      <c r="AI25" s="437">
        <f t="shared" si="2"/>
        <v>52</v>
      </c>
      <c r="AJ25" s="437"/>
      <c r="AK25" s="438"/>
      <c r="AL25" s="395">
        <v>44556</v>
      </c>
      <c r="AM25" s="395"/>
      <c r="AN25" s="395"/>
      <c r="AO25" s="448" t="s">
        <v>59</v>
      </c>
      <c r="AP25" s="448"/>
      <c r="AQ25" s="448"/>
      <c r="AR25" s="448"/>
      <c r="AS25" s="399">
        <f t="shared" si="1"/>
        <v>52</v>
      </c>
      <c r="AT25" s="399"/>
      <c r="AU25" s="446"/>
      <c r="AV25" s="24"/>
      <c r="AW25" s="24"/>
      <c r="AX25" s="24"/>
      <c r="AY25" s="24"/>
      <c r="AZ25" s="24"/>
      <c r="BA25" s="24"/>
      <c r="BB25" s="24"/>
      <c r="BC25" s="24"/>
      <c r="BD25" s="24"/>
      <c r="BE25" s="24"/>
      <c r="BF25" s="24"/>
      <c r="BG25" s="24"/>
      <c r="BH25" s="24"/>
      <c r="BI25" s="24"/>
      <c r="BJ25" s="24"/>
    </row>
    <row r="26" spans="1:62" ht="15" customHeight="1" x14ac:dyDescent="0.25">
      <c r="A26" s="717" t="s">
        <v>691</v>
      </c>
      <c r="B26" s="718" t="s">
        <v>207</v>
      </c>
      <c r="C26" s="718" t="s">
        <v>207</v>
      </c>
      <c r="D26" s="718" t="s">
        <v>207</v>
      </c>
      <c r="E26" s="718" t="s">
        <v>207</v>
      </c>
      <c r="F26" s="718" t="s">
        <v>207</v>
      </c>
      <c r="G26" s="718" t="s">
        <v>207</v>
      </c>
      <c r="H26" s="718" t="s">
        <v>207</v>
      </c>
      <c r="I26" s="718" t="s">
        <v>207</v>
      </c>
      <c r="J26" s="718" t="s">
        <v>207</v>
      </c>
      <c r="K26" s="718" t="s">
        <v>207</v>
      </c>
      <c r="L26" s="718" t="s">
        <v>207</v>
      </c>
      <c r="M26" s="718" t="s">
        <v>207</v>
      </c>
      <c r="N26" s="718" t="s">
        <v>207</v>
      </c>
      <c r="O26" s="718" t="s">
        <v>207</v>
      </c>
      <c r="P26" s="718" t="s">
        <v>207</v>
      </c>
      <c r="Q26" s="718" t="s">
        <v>207</v>
      </c>
      <c r="R26" s="719" t="s">
        <v>207</v>
      </c>
      <c r="S26" s="719" t="s">
        <v>207</v>
      </c>
      <c r="T26" s="719" t="s">
        <v>207</v>
      </c>
      <c r="U26" s="719" t="s">
        <v>207</v>
      </c>
      <c r="V26" s="719" t="s">
        <v>207</v>
      </c>
      <c r="W26" s="719" t="s">
        <v>207</v>
      </c>
      <c r="X26" s="719" t="s">
        <v>207</v>
      </c>
      <c r="Y26" s="719" t="s">
        <v>207</v>
      </c>
      <c r="Z26" s="719" t="s">
        <v>207</v>
      </c>
      <c r="AA26" s="719" t="s">
        <v>207</v>
      </c>
      <c r="AB26" s="719" t="s">
        <v>207</v>
      </c>
      <c r="AC26" s="719" t="s">
        <v>207</v>
      </c>
      <c r="AD26" s="719" t="s">
        <v>207</v>
      </c>
      <c r="AE26" s="719" t="s">
        <v>207</v>
      </c>
      <c r="AF26" s="719" t="s">
        <v>207</v>
      </c>
      <c r="AG26" s="719" t="s">
        <v>207</v>
      </c>
      <c r="AH26" s="719" t="s">
        <v>207</v>
      </c>
      <c r="AI26" s="719" t="s">
        <v>207</v>
      </c>
      <c r="AJ26" s="719" t="s">
        <v>207</v>
      </c>
      <c r="AK26" s="719" t="s">
        <v>207</v>
      </c>
      <c r="AL26" s="718" t="s">
        <v>207</v>
      </c>
      <c r="AM26" s="718" t="s">
        <v>207</v>
      </c>
      <c r="AN26" s="718" t="s">
        <v>207</v>
      </c>
      <c r="AO26" s="718" t="s">
        <v>207</v>
      </c>
      <c r="AP26" s="718" t="s">
        <v>207</v>
      </c>
      <c r="AQ26" s="718" t="s">
        <v>207</v>
      </c>
      <c r="AR26" s="718" t="s">
        <v>207</v>
      </c>
      <c r="AS26" s="718" t="s">
        <v>207</v>
      </c>
      <c r="AT26" s="718" t="s">
        <v>207</v>
      </c>
      <c r="AU26" s="720" t="s">
        <v>207</v>
      </c>
      <c r="AV26" s="24"/>
      <c r="AW26" s="24"/>
      <c r="AX26" s="24"/>
      <c r="AY26" s="24"/>
      <c r="AZ26" s="24"/>
      <c r="BA26" s="24"/>
      <c r="BB26" s="24"/>
      <c r="BC26" s="24"/>
      <c r="BD26" s="24"/>
      <c r="BE26" s="24"/>
      <c r="BF26" s="24"/>
      <c r="BG26" s="24"/>
      <c r="BH26" s="24"/>
      <c r="BI26" s="24"/>
      <c r="BJ26" s="24"/>
    </row>
    <row r="27" spans="1:62" ht="14.4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row>
    <row r="28" spans="1:62" x14ac:dyDescent="0.25">
      <c r="A28" s="410" t="s">
        <v>325</v>
      </c>
      <c r="B28" s="411"/>
      <c r="C28" s="411"/>
      <c r="D28" s="411"/>
      <c r="E28" s="411"/>
      <c r="F28" s="411"/>
      <c r="G28" s="411"/>
      <c r="H28" s="411"/>
      <c r="I28" s="411"/>
      <c r="J28" s="411"/>
      <c r="K28" s="411"/>
      <c r="L28" s="411"/>
      <c r="M28" s="411"/>
      <c r="N28" s="411"/>
      <c r="O28" s="411"/>
      <c r="P28" s="411"/>
      <c r="Q28" s="411"/>
      <c r="R28" s="456" t="s">
        <v>522</v>
      </c>
      <c r="S28" s="440"/>
      <c r="T28" s="440"/>
      <c r="U28" s="440"/>
      <c r="V28" s="440"/>
      <c r="W28" s="441"/>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row>
    <row r="29" spans="1:62" x14ac:dyDescent="0.25">
      <c r="A29" s="412"/>
      <c r="B29" s="413"/>
      <c r="C29" s="413"/>
      <c r="D29" s="413"/>
      <c r="E29" s="413"/>
      <c r="F29" s="413"/>
      <c r="G29" s="413"/>
      <c r="H29" s="413"/>
      <c r="I29" s="413"/>
      <c r="J29" s="413"/>
      <c r="K29" s="413"/>
      <c r="L29" s="413"/>
      <c r="M29" s="413"/>
      <c r="N29" s="413"/>
      <c r="O29" s="413"/>
      <c r="P29" s="413"/>
      <c r="Q29" s="413"/>
      <c r="R29" s="494" t="s">
        <v>48</v>
      </c>
      <c r="S29" s="495"/>
      <c r="T29" s="495"/>
      <c r="U29" s="495" t="s">
        <v>49</v>
      </c>
      <c r="V29" s="495"/>
      <c r="W29" s="496"/>
      <c r="X29" s="28"/>
      <c r="Y29" s="729"/>
      <c r="Z29" s="729"/>
      <c r="AA29" s="729"/>
      <c r="AB29" s="729"/>
      <c r="AC29" s="729"/>
      <c r="AD29" s="729"/>
      <c r="AE29" s="24" t="s">
        <v>468</v>
      </c>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row>
    <row r="30" spans="1:62" x14ac:dyDescent="0.25">
      <c r="A30" s="392" t="s">
        <v>50</v>
      </c>
      <c r="B30" s="393" t="s">
        <v>50</v>
      </c>
      <c r="C30" s="393" t="s">
        <v>50</v>
      </c>
      <c r="D30" s="393" t="s">
        <v>50</v>
      </c>
      <c r="E30" s="393" t="s">
        <v>50</v>
      </c>
      <c r="F30" s="393" t="s">
        <v>50</v>
      </c>
      <c r="G30" s="393" t="s">
        <v>50</v>
      </c>
      <c r="H30" s="393" t="s">
        <v>50</v>
      </c>
      <c r="I30" s="393" t="s">
        <v>50</v>
      </c>
      <c r="J30" s="393" t="s">
        <v>50</v>
      </c>
      <c r="K30" s="393" t="s">
        <v>50</v>
      </c>
      <c r="L30" s="393" t="s">
        <v>50</v>
      </c>
      <c r="M30" s="393" t="s">
        <v>50</v>
      </c>
      <c r="N30" s="393" t="s">
        <v>50</v>
      </c>
      <c r="O30" s="393" t="s">
        <v>50</v>
      </c>
      <c r="P30" s="393" t="s">
        <v>50</v>
      </c>
      <c r="Q30" s="393" t="s">
        <v>50</v>
      </c>
      <c r="R30" s="397">
        <v>43822</v>
      </c>
      <c r="S30" s="395"/>
      <c r="T30" s="395"/>
      <c r="U30" s="395">
        <v>43835</v>
      </c>
      <c r="V30" s="395"/>
      <c r="W30" s="396"/>
      <c r="X30" s="24"/>
      <c r="Y30" s="26"/>
      <c r="Z30" s="26"/>
      <c r="AA30" s="26"/>
      <c r="AB30" s="729"/>
      <c r="AC30" s="729"/>
      <c r="AD30" s="729"/>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row>
    <row r="31" spans="1:62" x14ac:dyDescent="0.25">
      <c r="A31" s="392" t="s">
        <v>184</v>
      </c>
      <c r="B31" s="393" t="s">
        <v>184</v>
      </c>
      <c r="C31" s="393" t="s">
        <v>184</v>
      </c>
      <c r="D31" s="393" t="s">
        <v>184</v>
      </c>
      <c r="E31" s="393" t="s">
        <v>184</v>
      </c>
      <c r="F31" s="393" t="s">
        <v>184</v>
      </c>
      <c r="G31" s="393" t="s">
        <v>184</v>
      </c>
      <c r="H31" s="393" t="s">
        <v>184</v>
      </c>
      <c r="I31" s="393" t="s">
        <v>184</v>
      </c>
      <c r="J31" s="393" t="s">
        <v>184</v>
      </c>
      <c r="K31" s="393" t="s">
        <v>184</v>
      </c>
      <c r="L31" s="393" t="s">
        <v>184</v>
      </c>
      <c r="M31" s="393" t="s">
        <v>184</v>
      </c>
      <c r="N31" s="393" t="s">
        <v>184</v>
      </c>
      <c r="O31" s="393" t="s">
        <v>184</v>
      </c>
      <c r="P31" s="393" t="s">
        <v>184</v>
      </c>
      <c r="Q31" s="393" t="s">
        <v>184</v>
      </c>
      <c r="R31" s="397">
        <v>43885</v>
      </c>
      <c r="S31" s="395"/>
      <c r="T31" s="395"/>
      <c r="U31" s="395">
        <v>43891</v>
      </c>
      <c r="V31" s="395"/>
      <c r="W31" s="396"/>
      <c r="X31" s="24"/>
      <c r="Y31" s="26"/>
      <c r="Z31" s="26"/>
      <c r="AA31" s="26"/>
      <c r="AB31" s="729"/>
      <c r="AC31" s="729"/>
      <c r="AD31" s="729"/>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row>
    <row r="32" spans="1:62" x14ac:dyDescent="0.25">
      <c r="A32" s="688" t="s">
        <v>51</v>
      </c>
      <c r="B32" s="689" t="s">
        <v>51</v>
      </c>
      <c r="C32" s="689" t="s">
        <v>51</v>
      </c>
      <c r="D32" s="689" t="s">
        <v>51</v>
      </c>
      <c r="E32" s="689" t="s">
        <v>51</v>
      </c>
      <c r="F32" s="689" t="s">
        <v>51</v>
      </c>
      <c r="G32" s="689" t="s">
        <v>51</v>
      </c>
      <c r="H32" s="689" t="s">
        <v>51</v>
      </c>
      <c r="I32" s="689" t="s">
        <v>51</v>
      </c>
      <c r="J32" s="689" t="s">
        <v>51</v>
      </c>
      <c r="K32" s="689" t="s">
        <v>51</v>
      </c>
      <c r="L32" s="689" t="s">
        <v>51</v>
      </c>
      <c r="M32" s="689" t="s">
        <v>51</v>
      </c>
      <c r="N32" s="689" t="s">
        <v>51</v>
      </c>
      <c r="O32" s="689" t="s">
        <v>51</v>
      </c>
      <c r="P32" s="689" t="s">
        <v>51</v>
      </c>
      <c r="Q32" s="689" t="s">
        <v>51</v>
      </c>
      <c r="R32" s="397">
        <v>43927</v>
      </c>
      <c r="S32" s="395"/>
      <c r="T32" s="395"/>
      <c r="U32" s="395">
        <v>43940</v>
      </c>
      <c r="V32" s="395"/>
      <c r="W32" s="396"/>
      <c r="X32" s="24"/>
      <c r="Y32" s="26"/>
      <c r="Z32" s="26"/>
      <c r="AA32" s="26"/>
      <c r="AB32" s="729"/>
      <c r="AC32" s="729"/>
      <c r="AD32" s="729"/>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row>
    <row r="33" spans="1:62" x14ac:dyDescent="0.25">
      <c r="A33" s="688" t="s">
        <v>52</v>
      </c>
      <c r="B33" s="689" t="s">
        <v>52</v>
      </c>
      <c r="C33" s="689" t="s">
        <v>52</v>
      </c>
      <c r="D33" s="689" t="s">
        <v>52</v>
      </c>
      <c r="E33" s="689" t="s">
        <v>52</v>
      </c>
      <c r="F33" s="689" t="s">
        <v>52</v>
      </c>
      <c r="G33" s="689" t="s">
        <v>52</v>
      </c>
      <c r="H33" s="689" t="s">
        <v>52</v>
      </c>
      <c r="I33" s="689" t="s">
        <v>52</v>
      </c>
      <c r="J33" s="689" t="s">
        <v>52</v>
      </c>
      <c r="K33" s="689" t="s">
        <v>52</v>
      </c>
      <c r="L33" s="689" t="s">
        <v>52</v>
      </c>
      <c r="M33" s="689" t="s">
        <v>52</v>
      </c>
      <c r="N33" s="689" t="s">
        <v>52</v>
      </c>
      <c r="O33" s="689" t="s">
        <v>52</v>
      </c>
      <c r="P33" s="689" t="s">
        <v>52</v>
      </c>
      <c r="Q33" s="689" t="s">
        <v>52</v>
      </c>
      <c r="R33" s="397">
        <v>44013</v>
      </c>
      <c r="S33" s="395"/>
      <c r="T33" s="395"/>
      <c r="U33" s="395">
        <v>44074</v>
      </c>
      <c r="V33" s="395"/>
      <c r="W33" s="396"/>
      <c r="X33" s="24"/>
      <c r="Y33" s="26"/>
      <c r="Z33" s="26"/>
      <c r="AA33" s="26"/>
      <c r="AB33" s="729"/>
      <c r="AC33" s="729"/>
      <c r="AD33" s="729"/>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row>
    <row r="34" spans="1:62" x14ac:dyDescent="0.25">
      <c r="A34" s="392" t="s">
        <v>53</v>
      </c>
      <c r="B34" s="393" t="s">
        <v>53</v>
      </c>
      <c r="C34" s="393" t="s">
        <v>53</v>
      </c>
      <c r="D34" s="393" t="s">
        <v>53</v>
      </c>
      <c r="E34" s="393" t="s">
        <v>53</v>
      </c>
      <c r="F34" s="393" t="s">
        <v>53</v>
      </c>
      <c r="G34" s="393" t="s">
        <v>53</v>
      </c>
      <c r="H34" s="393" t="s">
        <v>53</v>
      </c>
      <c r="I34" s="393" t="s">
        <v>53</v>
      </c>
      <c r="J34" s="393" t="s">
        <v>53</v>
      </c>
      <c r="K34" s="393" t="s">
        <v>53</v>
      </c>
      <c r="L34" s="393" t="s">
        <v>53</v>
      </c>
      <c r="M34" s="393" t="s">
        <v>53</v>
      </c>
      <c r="N34" s="393" t="s">
        <v>53</v>
      </c>
      <c r="O34" s="393" t="s">
        <v>53</v>
      </c>
      <c r="P34" s="393" t="s">
        <v>53</v>
      </c>
      <c r="Q34" s="393" t="s">
        <v>53</v>
      </c>
      <c r="R34" s="397">
        <v>44130</v>
      </c>
      <c r="S34" s="395"/>
      <c r="T34" s="395"/>
      <c r="U34" s="395">
        <v>44136</v>
      </c>
      <c r="V34" s="395"/>
      <c r="W34" s="396"/>
      <c r="X34" s="24"/>
      <c r="Y34" s="26"/>
      <c r="Z34" s="26"/>
      <c r="AA34" s="26"/>
      <c r="AB34" s="729"/>
      <c r="AC34" s="729"/>
      <c r="AD34" s="729"/>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row>
    <row r="35" spans="1:62" x14ac:dyDescent="0.25">
      <c r="A35" s="400" t="s">
        <v>50</v>
      </c>
      <c r="B35" s="401" t="s">
        <v>50</v>
      </c>
      <c r="C35" s="401" t="s">
        <v>50</v>
      </c>
      <c r="D35" s="401" t="s">
        <v>50</v>
      </c>
      <c r="E35" s="401" t="s">
        <v>50</v>
      </c>
      <c r="F35" s="401" t="s">
        <v>50</v>
      </c>
      <c r="G35" s="401" t="s">
        <v>50</v>
      </c>
      <c r="H35" s="401" t="s">
        <v>50</v>
      </c>
      <c r="I35" s="401" t="s">
        <v>50</v>
      </c>
      <c r="J35" s="401" t="s">
        <v>50</v>
      </c>
      <c r="K35" s="401" t="s">
        <v>50</v>
      </c>
      <c r="L35" s="401" t="s">
        <v>50</v>
      </c>
      <c r="M35" s="401" t="s">
        <v>50</v>
      </c>
      <c r="N35" s="401" t="s">
        <v>50</v>
      </c>
      <c r="O35" s="401" t="s">
        <v>50</v>
      </c>
      <c r="P35" s="401" t="s">
        <v>50</v>
      </c>
      <c r="Q35" s="402" t="s">
        <v>50</v>
      </c>
      <c r="R35" s="397">
        <v>44186</v>
      </c>
      <c r="S35" s="395"/>
      <c r="T35" s="395"/>
      <c r="U35" s="395">
        <v>44199</v>
      </c>
      <c r="V35" s="395"/>
      <c r="W35" s="396"/>
      <c r="X35" s="24"/>
      <c r="Y35" s="26"/>
      <c r="Z35" s="26"/>
      <c r="AA35" s="26"/>
      <c r="AB35" s="729"/>
      <c r="AC35" s="729"/>
      <c r="AD35" s="729"/>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row>
    <row r="36" spans="1:62" x14ac:dyDescent="0.25">
      <c r="A36" s="410" t="s">
        <v>326</v>
      </c>
      <c r="B36" s="411"/>
      <c r="C36" s="411"/>
      <c r="D36" s="411"/>
      <c r="E36" s="411"/>
      <c r="F36" s="411"/>
      <c r="G36" s="411"/>
      <c r="H36" s="411"/>
      <c r="I36" s="411"/>
      <c r="J36" s="411"/>
      <c r="K36" s="411"/>
      <c r="L36" s="411"/>
      <c r="M36" s="411"/>
      <c r="N36" s="411"/>
      <c r="O36" s="411"/>
      <c r="P36" s="411"/>
      <c r="Q36" s="411"/>
      <c r="R36" s="456"/>
      <c r="S36" s="440"/>
      <c r="T36" s="440"/>
      <c r="U36" s="440"/>
      <c r="V36" s="440"/>
      <c r="W36" s="441"/>
      <c r="X36" s="28"/>
      <c r="Y36" s="24"/>
      <c r="Z36" s="26"/>
      <c r="AA36" s="26"/>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row>
    <row r="37" spans="1:62" x14ac:dyDescent="0.25">
      <c r="A37" s="412"/>
      <c r="B37" s="413"/>
      <c r="C37" s="413"/>
      <c r="D37" s="413"/>
      <c r="E37" s="413"/>
      <c r="F37" s="413"/>
      <c r="G37" s="413"/>
      <c r="H37" s="413"/>
      <c r="I37" s="413"/>
      <c r="J37" s="413"/>
      <c r="K37" s="413"/>
      <c r="L37" s="413"/>
      <c r="M37" s="413"/>
      <c r="N37" s="413"/>
      <c r="O37" s="413"/>
      <c r="P37" s="413"/>
      <c r="Q37" s="413"/>
      <c r="R37" s="494"/>
      <c r="S37" s="495"/>
      <c r="T37" s="495"/>
      <c r="U37" s="495"/>
      <c r="V37" s="495"/>
      <c r="W37" s="496"/>
      <c r="X37" s="24"/>
      <c r="Y37" s="24"/>
      <c r="Z37" s="26"/>
      <c r="AA37" s="26"/>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row>
    <row r="38" spans="1:62" x14ac:dyDescent="0.25">
      <c r="A38" s="392" t="s">
        <v>50</v>
      </c>
      <c r="B38" s="393" t="s">
        <v>50</v>
      </c>
      <c r="C38" s="393" t="s">
        <v>50</v>
      </c>
      <c r="D38" s="393" t="s">
        <v>50</v>
      </c>
      <c r="E38" s="393" t="s">
        <v>50</v>
      </c>
      <c r="F38" s="393" t="s">
        <v>50</v>
      </c>
      <c r="G38" s="393" t="s">
        <v>50</v>
      </c>
      <c r="H38" s="393" t="s">
        <v>50</v>
      </c>
      <c r="I38" s="393" t="s">
        <v>50</v>
      </c>
      <c r="J38" s="393" t="s">
        <v>50</v>
      </c>
      <c r="K38" s="393" t="s">
        <v>50</v>
      </c>
      <c r="L38" s="393" t="s">
        <v>50</v>
      </c>
      <c r="M38" s="393" t="s">
        <v>50</v>
      </c>
      <c r="N38" s="393" t="s">
        <v>50</v>
      </c>
      <c r="O38" s="393" t="s">
        <v>50</v>
      </c>
      <c r="P38" s="393" t="s">
        <v>50</v>
      </c>
      <c r="Q38" s="393" t="s">
        <v>50</v>
      </c>
      <c r="R38" s="397">
        <v>43822</v>
      </c>
      <c r="S38" s="395"/>
      <c r="T38" s="395"/>
      <c r="U38" s="395">
        <v>43833</v>
      </c>
      <c r="V38" s="395"/>
      <c r="W38" s="396"/>
      <c r="X38" s="24"/>
      <c r="Y38" s="26"/>
      <c r="Z38" s="26"/>
      <c r="AA38" s="26"/>
      <c r="AB38" s="729"/>
      <c r="AC38" s="729"/>
      <c r="AD38" s="729"/>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row>
    <row r="39" spans="1:62" x14ac:dyDescent="0.25">
      <c r="A39" s="392" t="s">
        <v>584</v>
      </c>
      <c r="B39" s="393" t="s">
        <v>184</v>
      </c>
      <c r="C39" s="393" t="s">
        <v>184</v>
      </c>
      <c r="D39" s="393" t="s">
        <v>184</v>
      </c>
      <c r="E39" s="393" t="s">
        <v>184</v>
      </c>
      <c r="F39" s="393" t="s">
        <v>184</v>
      </c>
      <c r="G39" s="393" t="s">
        <v>184</v>
      </c>
      <c r="H39" s="393" t="s">
        <v>184</v>
      </c>
      <c r="I39" s="393" t="s">
        <v>184</v>
      </c>
      <c r="J39" s="393" t="s">
        <v>184</v>
      </c>
      <c r="K39" s="393" t="s">
        <v>184</v>
      </c>
      <c r="L39" s="393" t="s">
        <v>184</v>
      </c>
      <c r="M39" s="393" t="s">
        <v>184</v>
      </c>
      <c r="N39" s="393" t="s">
        <v>184</v>
      </c>
      <c r="O39" s="393" t="s">
        <v>184</v>
      </c>
      <c r="P39" s="393" t="s">
        <v>184</v>
      </c>
      <c r="Q39" s="393" t="s">
        <v>184</v>
      </c>
      <c r="R39" s="397">
        <v>43885</v>
      </c>
      <c r="S39" s="395"/>
      <c r="T39" s="395"/>
      <c r="U39" s="395">
        <v>43889</v>
      </c>
      <c r="V39" s="395"/>
      <c r="W39" s="396"/>
      <c r="X39" s="24"/>
      <c r="Y39" s="26"/>
      <c r="Z39" s="26"/>
      <c r="AA39" s="26"/>
      <c r="AB39" s="729"/>
      <c r="AC39" s="729"/>
      <c r="AD39" s="729"/>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row>
    <row r="40" spans="1:62" x14ac:dyDescent="0.25">
      <c r="A40" s="688" t="s">
        <v>51</v>
      </c>
      <c r="B40" s="689" t="s">
        <v>51</v>
      </c>
      <c r="C40" s="689" t="s">
        <v>51</v>
      </c>
      <c r="D40" s="689" t="s">
        <v>51</v>
      </c>
      <c r="E40" s="689" t="s">
        <v>51</v>
      </c>
      <c r="F40" s="689" t="s">
        <v>51</v>
      </c>
      <c r="G40" s="689" t="s">
        <v>51</v>
      </c>
      <c r="H40" s="689" t="s">
        <v>51</v>
      </c>
      <c r="I40" s="689" t="s">
        <v>51</v>
      </c>
      <c r="J40" s="689" t="s">
        <v>51</v>
      </c>
      <c r="K40" s="689" t="s">
        <v>51</v>
      </c>
      <c r="L40" s="689" t="s">
        <v>51</v>
      </c>
      <c r="M40" s="689" t="s">
        <v>51</v>
      </c>
      <c r="N40" s="689" t="s">
        <v>51</v>
      </c>
      <c r="O40" s="689" t="s">
        <v>51</v>
      </c>
      <c r="P40" s="689" t="s">
        <v>51</v>
      </c>
      <c r="Q40" s="689" t="s">
        <v>51</v>
      </c>
      <c r="R40" s="397">
        <v>43927</v>
      </c>
      <c r="S40" s="395"/>
      <c r="T40" s="395"/>
      <c r="U40" s="395">
        <v>43938</v>
      </c>
      <c r="V40" s="395"/>
      <c r="W40" s="396"/>
      <c r="X40" s="24"/>
      <c r="Y40" s="26"/>
      <c r="Z40" s="26"/>
      <c r="AA40" s="26"/>
      <c r="AB40" s="729"/>
      <c r="AC40" s="729"/>
      <c r="AD40" s="729"/>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row>
    <row r="41" spans="1:62" ht="14.45" customHeight="1" x14ac:dyDescent="0.25">
      <c r="A41" s="688" t="s">
        <v>52</v>
      </c>
      <c r="B41" s="689" t="s">
        <v>52</v>
      </c>
      <c r="C41" s="689" t="s">
        <v>52</v>
      </c>
      <c r="D41" s="689" t="s">
        <v>52</v>
      </c>
      <c r="E41" s="689" t="s">
        <v>52</v>
      </c>
      <c r="F41" s="689" t="s">
        <v>52</v>
      </c>
      <c r="G41" s="689" t="s">
        <v>52</v>
      </c>
      <c r="H41" s="689" t="s">
        <v>52</v>
      </c>
      <c r="I41" s="689" t="s">
        <v>52</v>
      </c>
      <c r="J41" s="689" t="s">
        <v>52</v>
      </c>
      <c r="K41" s="689" t="s">
        <v>52</v>
      </c>
      <c r="L41" s="689" t="s">
        <v>52</v>
      </c>
      <c r="M41" s="689" t="s">
        <v>52</v>
      </c>
      <c r="N41" s="689" t="s">
        <v>52</v>
      </c>
      <c r="O41" s="689" t="s">
        <v>52</v>
      </c>
      <c r="P41" s="689" t="s">
        <v>52</v>
      </c>
      <c r="Q41" s="689" t="s">
        <v>52</v>
      </c>
      <c r="R41" s="397">
        <v>44013</v>
      </c>
      <c r="S41" s="395"/>
      <c r="T41" s="395"/>
      <c r="U41" s="395">
        <v>44073</v>
      </c>
      <c r="V41" s="395"/>
      <c r="W41" s="396"/>
      <c r="X41" s="24"/>
      <c r="Y41" s="26"/>
      <c r="Z41" s="26"/>
      <c r="AA41" s="26"/>
      <c r="AB41" s="729"/>
      <c r="AC41" s="729"/>
      <c r="AD41" s="729"/>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row>
    <row r="42" spans="1:62" x14ac:dyDescent="0.25">
      <c r="A42" s="392" t="s">
        <v>53</v>
      </c>
      <c r="B42" s="393" t="s">
        <v>53</v>
      </c>
      <c r="C42" s="393" t="s">
        <v>53</v>
      </c>
      <c r="D42" s="393" t="s">
        <v>53</v>
      </c>
      <c r="E42" s="393" t="s">
        <v>53</v>
      </c>
      <c r="F42" s="393" t="s">
        <v>53</v>
      </c>
      <c r="G42" s="393" t="s">
        <v>53</v>
      </c>
      <c r="H42" s="393" t="s">
        <v>53</v>
      </c>
      <c r="I42" s="393" t="s">
        <v>53</v>
      </c>
      <c r="J42" s="393" t="s">
        <v>53</v>
      </c>
      <c r="K42" s="393" t="s">
        <v>53</v>
      </c>
      <c r="L42" s="393" t="s">
        <v>53</v>
      </c>
      <c r="M42" s="393" t="s">
        <v>53</v>
      </c>
      <c r="N42" s="393" t="s">
        <v>53</v>
      </c>
      <c r="O42" s="393" t="s">
        <v>53</v>
      </c>
      <c r="P42" s="393" t="s">
        <v>53</v>
      </c>
      <c r="Q42" s="393" t="s">
        <v>53</v>
      </c>
      <c r="R42" s="397">
        <v>44130</v>
      </c>
      <c r="S42" s="395"/>
      <c r="T42" s="395"/>
      <c r="U42" s="395">
        <v>44136</v>
      </c>
      <c r="V42" s="395"/>
      <c r="W42" s="396"/>
      <c r="X42" s="40"/>
      <c r="Y42" s="26"/>
      <c r="Z42" s="26"/>
      <c r="AA42" s="26"/>
      <c r="AB42" s="729"/>
      <c r="AC42" s="729"/>
      <c r="AD42" s="729"/>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row>
    <row r="43" spans="1:62" ht="17.25" customHeight="1" x14ac:dyDescent="0.25">
      <c r="A43" s="400" t="s">
        <v>50</v>
      </c>
      <c r="B43" s="401" t="s">
        <v>50</v>
      </c>
      <c r="C43" s="401" t="s">
        <v>50</v>
      </c>
      <c r="D43" s="401" t="s">
        <v>50</v>
      </c>
      <c r="E43" s="401" t="s">
        <v>50</v>
      </c>
      <c r="F43" s="401" t="s">
        <v>50</v>
      </c>
      <c r="G43" s="401" t="s">
        <v>50</v>
      </c>
      <c r="H43" s="401" t="s">
        <v>50</v>
      </c>
      <c r="I43" s="401" t="s">
        <v>50</v>
      </c>
      <c r="J43" s="401" t="s">
        <v>50</v>
      </c>
      <c r="K43" s="401" t="s">
        <v>50</v>
      </c>
      <c r="L43" s="401" t="s">
        <v>50</v>
      </c>
      <c r="M43" s="401" t="s">
        <v>50</v>
      </c>
      <c r="N43" s="401" t="s">
        <v>50</v>
      </c>
      <c r="O43" s="401" t="s">
        <v>50</v>
      </c>
      <c r="P43" s="401" t="s">
        <v>50</v>
      </c>
      <c r="Q43" s="402" t="s">
        <v>50</v>
      </c>
      <c r="R43" s="701">
        <v>44186</v>
      </c>
      <c r="S43" s="675"/>
      <c r="T43" s="675"/>
      <c r="U43" s="675">
        <v>44199</v>
      </c>
      <c r="V43" s="675"/>
      <c r="W43" s="676"/>
      <c r="X43" s="70"/>
      <c r="Y43" s="26"/>
      <c r="Z43" s="26"/>
      <c r="AA43" s="26"/>
      <c r="AB43" s="729"/>
      <c r="AC43" s="729"/>
      <c r="AD43" s="729"/>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row>
    <row r="44" spans="1:62" x14ac:dyDescent="0.25">
      <c r="A44" s="35" t="s">
        <v>54</v>
      </c>
      <c r="B44" s="36"/>
      <c r="C44" s="36"/>
      <c r="D44" s="36"/>
      <c r="E44" s="36"/>
      <c r="F44" s="36"/>
      <c r="G44" s="36"/>
      <c r="H44" s="36"/>
      <c r="I44" s="36"/>
      <c r="J44" s="36"/>
      <c r="K44" s="36"/>
      <c r="L44" s="36"/>
      <c r="M44" s="36"/>
      <c r="N44" s="36"/>
      <c r="O44" s="36"/>
      <c r="P44" s="36"/>
      <c r="Q44" s="36"/>
      <c r="R44" s="37"/>
      <c r="S44" s="37"/>
      <c r="T44" s="37"/>
      <c r="U44" s="37"/>
      <c r="V44" s="37"/>
      <c r="W44" s="298"/>
      <c r="X44" s="24"/>
      <c r="Y44" s="729"/>
      <c r="Z44" s="729"/>
      <c r="AA44" s="729"/>
      <c r="AB44" s="729"/>
      <c r="AC44" s="729"/>
      <c r="AD44" s="729"/>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row>
    <row r="45" spans="1:62" x14ac:dyDescent="0.25">
      <c r="A45" s="24"/>
      <c r="B45" s="24"/>
      <c r="C45" s="24"/>
      <c r="D45" s="24"/>
      <c r="E45" s="24"/>
      <c r="F45" s="24"/>
      <c r="G45" s="24"/>
      <c r="H45" s="24"/>
      <c r="I45" s="24"/>
      <c r="J45" s="24"/>
      <c r="K45" s="24"/>
      <c r="L45" s="24"/>
      <c r="M45" s="24"/>
      <c r="N45" s="24"/>
      <c r="O45" s="24"/>
      <c r="P45" s="24"/>
      <c r="Q45" s="24"/>
      <c r="R45" s="24"/>
      <c r="S45" s="24"/>
      <c r="T45" s="24"/>
      <c r="U45" s="24"/>
      <c r="V45" s="24"/>
      <c r="W45" s="70"/>
      <c r="X45" s="24"/>
      <c r="Y45" s="24"/>
      <c r="Z45" s="24"/>
      <c r="AA45" s="24"/>
      <c r="AB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row>
    <row r="46" spans="1:62" ht="18.75" x14ac:dyDescent="0.3">
      <c r="A46" s="20" t="s">
        <v>210</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row>
    <row r="47" spans="1:62" ht="384" customHeight="1" x14ac:dyDescent="0.25">
      <c r="A47" s="657" t="s">
        <v>453</v>
      </c>
      <c r="B47" s="417"/>
      <c r="C47" s="417"/>
      <c r="D47" s="417"/>
      <c r="E47" s="417"/>
      <c r="F47" s="417"/>
      <c r="G47" s="417"/>
      <c r="H47" s="417"/>
      <c r="I47" s="417"/>
      <c r="J47" s="417"/>
      <c r="K47" s="417"/>
      <c r="L47" s="417"/>
      <c r="M47" s="417"/>
      <c r="N47" s="417"/>
      <c r="O47" s="418"/>
      <c r="P47" s="26"/>
      <c r="Q47" s="26"/>
      <c r="R47" s="26"/>
      <c r="S47" s="26"/>
      <c r="T47" s="26"/>
      <c r="U47" s="26"/>
      <c r="V47" s="26"/>
      <c r="W47" s="26"/>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row>
    <row r="48" spans="1:62"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row>
    <row r="49" spans="1:62" x14ac:dyDescent="0.25">
      <c r="A49" s="59" t="s">
        <v>327</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row>
    <row r="50" spans="1:62" x14ac:dyDescent="0.25">
      <c r="A50" s="60" t="s">
        <v>328</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row>
    <row r="51" spans="1:62" x14ac:dyDescent="0.25">
      <c r="A51" s="60" t="s">
        <v>329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row>
    <row r="52" spans="1:62" x14ac:dyDescent="0.25">
      <c r="A52" s="60" t="s">
        <v>330</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row>
    <row r="53" spans="1:62"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row>
    <row r="54" spans="1:62"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row>
  </sheetData>
  <mergeCells count="243">
    <mergeCell ref="AL23:AN23"/>
    <mergeCell ref="AO23:AR23"/>
    <mergeCell ref="AS23:AU23"/>
    <mergeCell ref="AL24:AN24"/>
    <mergeCell ref="AO24:AR24"/>
    <mergeCell ref="AS24:AU24"/>
    <mergeCell ref="AL25:AN25"/>
    <mergeCell ref="AO25:AR25"/>
    <mergeCell ref="AS25:AU25"/>
    <mergeCell ref="AL20:AN20"/>
    <mergeCell ref="AO20:AR20"/>
    <mergeCell ref="AS20:AU20"/>
    <mergeCell ref="AL21:AN21"/>
    <mergeCell ref="AO21:AR21"/>
    <mergeCell ref="AS21:AU21"/>
    <mergeCell ref="AL22:AN22"/>
    <mergeCell ref="AO22:AR22"/>
    <mergeCell ref="AS22:AU22"/>
    <mergeCell ref="AL17:AN17"/>
    <mergeCell ref="AO17:AR17"/>
    <mergeCell ref="AS17:AU17"/>
    <mergeCell ref="AL18:AN18"/>
    <mergeCell ref="AO18:AR18"/>
    <mergeCell ref="AS18:AU18"/>
    <mergeCell ref="AL19:AN19"/>
    <mergeCell ref="AO19:AR19"/>
    <mergeCell ref="AS19:AU19"/>
    <mergeCell ref="AL14:AN14"/>
    <mergeCell ref="AO14:AR14"/>
    <mergeCell ref="AS14:AU14"/>
    <mergeCell ref="AL15:AN15"/>
    <mergeCell ref="AO15:AR15"/>
    <mergeCell ref="AS15:AU15"/>
    <mergeCell ref="AL16:AN16"/>
    <mergeCell ref="AO16:AR16"/>
    <mergeCell ref="AS16:AU16"/>
    <mergeCell ref="AL11:AN11"/>
    <mergeCell ref="AO11:AR11"/>
    <mergeCell ref="AS11:AU11"/>
    <mergeCell ref="AL12:AN12"/>
    <mergeCell ref="AO12:AR12"/>
    <mergeCell ref="AS12:AU12"/>
    <mergeCell ref="AL13:AN13"/>
    <mergeCell ref="AO13:AR13"/>
    <mergeCell ref="AS13:AU13"/>
    <mergeCell ref="B1:BB1"/>
    <mergeCell ref="O2:S2"/>
    <mergeCell ref="T2:W2"/>
    <mergeCell ref="AB2:AF2"/>
    <mergeCell ref="AG2:AJ2"/>
    <mergeCell ref="AX2:BB2"/>
    <mergeCell ref="AL10:AN10"/>
    <mergeCell ref="AO10:AR10"/>
    <mergeCell ref="AS10:AU10"/>
    <mergeCell ref="U10:X10"/>
    <mergeCell ref="Y10:AA10"/>
    <mergeCell ref="A10:Q10"/>
    <mergeCell ref="R10:T10"/>
    <mergeCell ref="AB10:AD10"/>
    <mergeCell ref="AE10:AH10"/>
    <mergeCell ref="AI10:AK10"/>
    <mergeCell ref="B6:C6"/>
    <mergeCell ref="J6:K6"/>
    <mergeCell ref="P6:R6"/>
    <mergeCell ref="AB6:AK6"/>
    <mergeCell ref="AS6:AT6"/>
    <mergeCell ref="BA6:BB6"/>
    <mergeCell ref="BD2:BF2"/>
    <mergeCell ref="BD3:BD5"/>
    <mergeCell ref="AK2:AN2"/>
    <mergeCell ref="X2:AA2"/>
    <mergeCell ref="B2:F2"/>
    <mergeCell ref="G2:J2"/>
    <mergeCell ref="K2:N2"/>
    <mergeCell ref="AO2:AS2"/>
    <mergeCell ref="AT2:AW2"/>
    <mergeCell ref="R20:T20"/>
    <mergeCell ref="U20:X20"/>
    <mergeCell ref="Y20:AA20"/>
    <mergeCell ref="R21:T21"/>
    <mergeCell ref="U21:X21"/>
    <mergeCell ref="Y21:AA21"/>
    <mergeCell ref="R22:T22"/>
    <mergeCell ref="U22:X22"/>
    <mergeCell ref="Y22:AA22"/>
    <mergeCell ref="R17:T17"/>
    <mergeCell ref="U17:X17"/>
    <mergeCell ref="Y17:AA17"/>
    <mergeCell ref="R18:T18"/>
    <mergeCell ref="U18:X18"/>
    <mergeCell ref="Y18:AA18"/>
    <mergeCell ref="R19:T19"/>
    <mergeCell ref="U19:X19"/>
    <mergeCell ref="Y19:AA19"/>
    <mergeCell ref="R14:T14"/>
    <mergeCell ref="U14:X14"/>
    <mergeCell ref="Y14:AA14"/>
    <mergeCell ref="R15:T15"/>
    <mergeCell ref="U15:X15"/>
    <mergeCell ref="Y15:AA15"/>
    <mergeCell ref="R16:T16"/>
    <mergeCell ref="U16:X16"/>
    <mergeCell ref="Y16:AA16"/>
    <mergeCell ref="R11:T11"/>
    <mergeCell ref="U11:X11"/>
    <mergeCell ref="Y11:AA11"/>
    <mergeCell ref="R12:T12"/>
    <mergeCell ref="U12:X12"/>
    <mergeCell ref="Y12:AA12"/>
    <mergeCell ref="R13:T13"/>
    <mergeCell ref="U13:X13"/>
    <mergeCell ref="Y13:AA13"/>
    <mergeCell ref="A11:Q11"/>
    <mergeCell ref="A15:Q15"/>
    <mergeCell ref="A14:Q14"/>
    <mergeCell ref="A13:Q13"/>
    <mergeCell ref="A12:Q12"/>
    <mergeCell ref="A19:Q19"/>
    <mergeCell ref="A18:Q18"/>
    <mergeCell ref="A17:Q17"/>
    <mergeCell ref="A16:Q16"/>
    <mergeCell ref="A23:Q23"/>
    <mergeCell ref="A22:Q22"/>
    <mergeCell ref="A21:Q21"/>
    <mergeCell ref="A20:Q20"/>
    <mergeCell ref="A30:Q30"/>
    <mergeCell ref="R30:T30"/>
    <mergeCell ref="U30:W30"/>
    <mergeCell ref="A24:Q24"/>
    <mergeCell ref="R37:T37"/>
    <mergeCell ref="U37:W37"/>
    <mergeCell ref="A28:Q29"/>
    <mergeCell ref="R28:W28"/>
    <mergeCell ref="R29:T29"/>
    <mergeCell ref="U29:W29"/>
    <mergeCell ref="A26:AU26"/>
    <mergeCell ref="A25:Q25"/>
    <mergeCell ref="AB25:AD25"/>
    <mergeCell ref="AE25:AH25"/>
    <mergeCell ref="AI25:AK25"/>
    <mergeCell ref="AB30:AD30"/>
    <mergeCell ref="AB20:AD20"/>
    <mergeCell ref="AE20:AH20"/>
    <mergeCell ref="AI20:AK20"/>
    <mergeCell ref="AB21:AD21"/>
    <mergeCell ref="A38:Q38"/>
    <mergeCell ref="R38:T38"/>
    <mergeCell ref="U38:W38"/>
    <mergeCell ref="A35:Q35"/>
    <mergeCell ref="R35:T35"/>
    <mergeCell ref="U35:W35"/>
    <mergeCell ref="A36:Q37"/>
    <mergeCell ref="R36:W36"/>
    <mergeCell ref="A31:Q31"/>
    <mergeCell ref="R31:T31"/>
    <mergeCell ref="U31:W31"/>
    <mergeCell ref="A32:Q32"/>
    <mergeCell ref="R32:T32"/>
    <mergeCell ref="U32:W32"/>
    <mergeCell ref="A33:Q33"/>
    <mergeCell ref="R33:T33"/>
    <mergeCell ref="U33:W33"/>
    <mergeCell ref="A34:Q34"/>
    <mergeCell ref="R34:T34"/>
    <mergeCell ref="U34:W34"/>
    <mergeCell ref="A47:O47"/>
    <mergeCell ref="A41:Q41"/>
    <mergeCell ref="R41:T41"/>
    <mergeCell ref="U41:W41"/>
    <mergeCell ref="A43:Q43"/>
    <mergeCell ref="R43:T43"/>
    <mergeCell ref="U43:W43"/>
    <mergeCell ref="A39:Q39"/>
    <mergeCell ref="R39:T39"/>
    <mergeCell ref="U39:W39"/>
    <mergeCell ref="A40:Q40"/>
    <mergeCell ref="R40:T40"/>
    <mergeCell ref="U40:W40"/>
    <mergeCell ref="A42:Q42"/>
    <mergeCell ref="R42:T42"/>
    <mergeCell ref="U42:W42"/>
    <mergeCell ref="AB11:AD11"/>
    <mergeCell ref="AE11:AH11"/>
    <mergeCell ref="AI11:AK11"/>
    <mergeCell ref="AB12:AD12"/>
    <mergeCell ref="AE12:AH12"/>
    <mergeCell ref="AI12:AK12"/>
    <mergeCell ref="AB13:AD13"/>
    <mergeCell ref="AE13:AH13"/>
    <mergeCell ref="AI13:AK13"/>
    <mergeCell ref="AB14:AD14"/>
    <mergeCell ref="AE14:AH14"/>
    <mergeCell ref="AI14:AK14"/>
    <mergeCell ref="AB15:AD15"/>
    <mergeCell ref="AE15:AH15"/>
    <mergeCell ref="AI15:AK15"/>
    <mergeCell ref="AB16:AD16"/>
    <mergeCell ref="AE16:AH16"/>
    <mergeCell ref="AI16:AK16"/>
    <mergeCell ref="AB17:AD17"/>
    <mergeCell ref="AE17:AH17"/>
    <mergeCell ref="AI17:AK17"/>
    <mergeCell ref="AB18:AD18"/>
    <mergeCell ref="AE18:AH18"/>
    <mergeCell ref="AI18:AK18"/>
    <mergeCell ref="AB19:AD19"/>
    <mergeCell ref="AE19:AH19"/>
    <mergeCell ref="AI19:AK19"/>
    <mergeCell ref="AE21:AH21"/>
    <mergeCell ref="AI21:AK21"/>
    <mergeCell ref="AB34:AD34"/>
    <mergeCell ref="AB35:AD35"/>
    <mergeCell ref="AB22:AD22"/>
    <mergeCell ref="AE22:AH22"/>
    <mergeCell ref="AI22:AK22"/>
    <mergeCell ref="AB23:AD23"/>
    <mergeCell ref="AE23:AH23"/>
    <mergeCell ref="AI23:AK23"/>
    <mergeCell ref="AB24:AD24"/>
    <mergeCell ref="AE24:AH24"/>
    <mergeCell ref="AI24:AK24"/>
    <mergeCell ref="R23:T23"/>
    <mergeCell ref="U23:X23"/>
    <mergeCell ref="Y23:AA23"/>
    <mergeCell ref="R24:T24"/>
    <mergeCell ref="U24:X24"/>
    <mergeCell ref="Y24:AA24"/>
    <mergeCell ref="R25:T25"/>
    <mergeCell ref="U25:X25"/>
    <mergeCell ref="Y25:AA25"/>
    <mergeCell ref="AB43:AD43"/>
    <mergeCell ref="Y29:AA29"/>
    <mergeCell ref="AB29:AD29"/>
    <mergeCell ref="Y44:AA44"/>
    <mergeCell ref="AB44:AD44"/>
    <mergeCell ref="AB38:AD38"/>
    <mergeCell ref="AB39:AD39"/>
    <mergeCell ref="AB40:AD40"/>
    <mergeCell ref="AB41:AD41"/>
    <mergeCell ref="AB42:AD42"/>
    <mergeCell ref="AB31:AD31"/>
    <mergeCell ref="AB32:AD32"/>
    <mergeCell ref="AB33:AD33"/>
  </mergeCells>
  <phoneticPr fontId="60" type="noConversion"/>
  <hyperlinks>
    <hyperlink ref="A50" r:id="rId1" display="http://onderwijs.vlaanderen.be/infolijn/faq/schoolvakanties/" xr:uid="{00000000-0004-0000-0E00-000001000000}"/>
    <hyperlink ref="A51" r:id="rId2" display="http://www.belgium.be/fr/emploi/gestion_de_carriere/conges_et_interruptions_de_carriere/jours_feries/" xr:uid="{00000000-0004-0000-0E00-000002000000}"/>
    <hyperlink ref="A52" r:id="rId3" display="http://www.enseignement.be/index.php?page=23953" xr:uid="{00000000-0004-0000-0E00-000003000000}"/>
    <hyperlink ref="A1" location="'Praznici 2020.'!A1" display="Belgija" xr:uid="{E912B2F9-E19D-430C-8EB7-12FF66BA009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I42"/>
  <sheetViews>
    <sheetView zoomScale="90" zoomScaleNormal="90" workbookViewId="0"/>
  </sheetViews>
  <sheetFormatPr defaultRowHeight="15" x14ac:dyDescent="0.25"/>
  <cols>
    <col min="1" max="1" width="29.28515625" customWidth="1"/>
    <col min="2" max="54" width="3.7109375" customWidth="1"/>
    <col min="55" max="55" width="3.5703125" customWidth="1"/>
    <col min="56" max="56" width="3.42578125" customWidth="1"/>
    <col min="57" max="58" width="4" customWidth="1"/>
    <col min="59" max="59" width="4.5703125" customWidth="1"/>
    <col min="60" max="60" width="5" customWidth="1"/>
    <col min="61" max="61" width="6.28515625" customWidth="1"/>
  </cols>
  <sheetData>
    <row r="1" spans="1:61" ht="18" customHeight="1" x14ac:dyDescent="0.25">
      <c r="A1" s="319" t="s">
        <v>22</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ht="14.45" customHeight="1" x14ac:dyDescent="0.25">
      <c r="A3" s="24"/>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c r="BI3" s="24"/>
    </row>
    <row r="4" spans="1:61" x14ac:dyDescent="0.25">
      <c r="A4" s="191" t="s">
        <v>13</v>
      </c>
      <c r="B4" s="6"/>
      <c r="C4" s="2"/>
      <c r="D4" s="2"/>
      <c r="E4" s="2"/>
      <c r="F4" s="2"/>
      <c r="G4" s="2"/>
      <c r="H4" s="2"/>
      <c r="I4" s="2"/>
      <c r="J4" s="2"/>
      <c r="K4" s="2"/>
      <c r="L4" s="2"/>
      <c r="M4" s="2"/>
      <c r="N4" s="2"/>
      <c r="O4" s="2"/>
      <c r="P4" s="6"/>
      <c r="Q4" s="6"/>
      <c r="R4" s="2"/>
      <c r="S4" s="6"/>
      <c r="T4" s="6"/>
      <c r="U4" s="2"/>
      <c r="V4" s="6"/>
      <c r="W4" s="6"/>
      <c r="X4" s="6"/>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6"/>
      <c r="BB4" s="6"/>
      <c r="BC4" s="24"/>
      <c r="BD4" s="424"/>
      <c r="BE4" s="7"/>
      <c r="BF4" s="25" t="s">
        <v>37</v>
      </c>
      <c r="BG4" s="25"/>
      <c r="BH4" s="24"/>
      <c r="BI4" s="24"/>
    </row>
    <row r="5" spans="1:61" x14ac:dyDescent="0.25">
      <c r="A5" s="191"/>
      <c r="B5" s="2"/>
      <c r="C5" s="2"/>
      <c r="D5" s="2"/>
      <c r="E5" s="2"/>
      <c r="F5" s="2"/>
      <c r="G5" s="2"/>
      <c r="H5" s="2"/>
      <c r="I5" s="2"/>
      <c r="J5" s="2"/>
      <c r="K5" s="2"/>
      <c r="L5" s="2"/>
      <c r="M5" s="2"/>
      <c r="N5" s="2"/>
      <c r="O5" s="2"/>
      <c r="P5" s="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
      <c r="BC5" s="24"/>
      <c r="BD5" s="424"/>
      <c r="BE5" s="4"/>
      <c r="BF5" s="25" t="s">
        <v>39</v>
      </c>
      <c r="BG5" s="25"/>
      <c r="BH5" s="24"/>
      <c r="BI5" s="24"/>
    </row>
    <row r="6" spans="1:61" x14ac:dyDescent="0.25">
      <c r="A6" s="352" t="s">
        <v>12</v>
      </c>
      <c r="B6" s="353"/>
      <c r="C6" s="351"/>
      <c r="D6" s="11"/>
      <c r="E6" s="11"/>
      <c r="F6" s="11"/>
      <c r="G6" s="11"/>
      <c r="H6" s="350">
        <v>1</v>
      </c>
      <c r="I6" s="350"/>
      <c r="J6" s="351"/>
      <c r="K6" s="11"/>
      <c r="L6" s="11"/>
      <c r="M6" s="11"/>
      <c r="N6" s="11"/>
      <c r="O6" s="11"/>
      <c r="P6" s="11"/>
      <c r="Q6" s="11"/>
      <c r="R6" s="353"/>
      <c r="S6" s="350"/>
      <c r="T6" s="351"/>
      <c r="U6" s="11"/>
      <c r="V6" s="11"/>
      <c r="W6" s="11"/>
      <c r="X6" s="11"/>
      <c r="Y6" s="11"/>
      <c r="Z6" s="11"/>
      <c r="AA6" s="11"/>
      <c r="AB6" s="350">
        <v>4</v>
      </c>
      <c r="AC6" s="350"/>
      <c r="AD6" s="350"/>
      <c r="AE6" s="350"/>
      <c r="AF6" s="350"/>
      <c r="AG6" s="350"/>
      <c r="AH6" s="350"/>
      <c r="AI6" s="350"/>
      <c r="AJ6" s="11"/>
      <c r="AK6" s="11"/>
      <c r="AL6" s="11"/>
      <c r="AM6" s="11"/>
      <c r="AN6" s="11"/>
      <c r="AO6" s="11"/>
      <c r="AP6" s="11"/>
      <c r="AQ6" s="350">
        <v>7</v>
      </c>
      <c r="AR6" s="350"/>
      <c r="AS6" s="350"/>
      <c r="AT6" s="11"/>
      <c r="AU6" s="11"/>
      <c r="AV6" s="11"/>
      <c r="AW6" s="11"/>
      <c r="AX6" s="11"/>
      <c r="AY6" s="11"/>
      <c r="AZ6" s="11"/>
      <c r="BA6" s="353"/>
      <c r="BB6" s="351"/>
      <c r="BC6" s="24"/>
      <c r="BD6" s="24"/>
      <c r="BE6" s="24"/>
      <c r="BF6" s="24"/>
      <c r="BG6" s="24"/>
      <c r="BH6" s="24"/>
      <c r="BI6" s="24"/>
    </row>
    <row r="7" spans="1:61" x14ac:dyDescent="0.25">
      <c r="A7" s="352"/>
      <c r="B7" s="11"/>
      <c r="C7" s="11"/>
      <c r="D7" s="11"/>
      <c r="E7" s="11"/>
      <c r="F7" s="11"/>
      <c r="G7" s="11"/>
      <c r="H7" s="11"/>
      <c r="I7" s="350">
        <v>2</v>
      </c>
      <c r="J7" s="350"/>
      <c r="K7" s="350"/>
      <c r="L7" s="11"/>
      <c r="M7" s="11"/>
      <c r="N7" s="11"/>
      <c r="O7" s="11"/>
      <c r="P7" s="11"/>
      <c r="Q7" s="11"/>
      <c r="R7" s="11"/>
      <c r="S7" s="11"/>
      <c r="T7" s="11"/>
      <c r="U7" s="11"/>
      <c r="V7" s="11"/>
      <c r="W7" s="11"/>
      <c r="X7" s="11"/>
      <c r="Y7" s="11"/>
      <c r="Z7" s="11"/>
      <c r="AA7" s="11"/>
      <c r="AB7" s="11"/>
      <c r="AC7" s="11"/>
      <c r="AD7" s="350">
        <v>5</v>
      </c>
      <c r="AE7" s="350"/>
      <c r="AF7" s="350"/>
      <c r="AG7" s="350"/>
      <c r="AH7" s="350"/>
      <c r="AI7" s="350"/>
      <c r="AJ7" s="350"/>
      <c r="AK7" s="350"/>
      <c r="AL7" s="11"/>
      <c r="AM7" s="11"/>
      <c r="AN7" s="11"/>
      <c r="AO7" s="11"/>
      <c r="AP7" s="354">
        <v>8</v>
      </c>
      <c r="AQ7" s="354"/>
      <c r="AR7" s="354"/>
      <c r="AS7" s="11"/>
      <c r="AT7" s="11"/>
      <c r="AU7" s="11"/>
      <c r="AV7" s="11"/>
      <c r="AW7" s="11"/>
      <c r="AX7" s="11"/>
      <c r="AY7" s="11"/>
      <c r="AZ7" s="11"/>
      <c r="BA7" s="11"/>
      <c r="BB7" s="11"/>
      <c r="BC7" s="24"/>
      <c r="BD7" s="24"/>
      <c r="BE7" s="24"/>
      <c r="BF7" s="24"/>
      <c r="BG7" s="24"/>
      <c r="BH7" s="24"/>
      <c r="BI7" s="24"/>
    </row>
    <row r="8" spans="1:61" x14ac:dyDescent="0.25">
      <c r="A8" s="352"/>
      <c r="B8" s="11"/>
      <c r="C8" s="11"/>
      <c r="D8" s="11"/>
      <c r="E8" s="11"/>
      <c r="F8" s="11"/>
      <c r="G8" s="11"/>
      <c r="H8" s="11"/>
      <c r="I8" s="354">
        <v>3</v>
      </c>
      <c r="J8" s="354"/>
      <c r="K8" s="354"/>
      <c r="L8" s="11"/>
      <c r="M8" s="11"/>
      <c r="N8" s="11"/>
      <c r="O8" s="11"/>
      <c r="P8" s="11"/>
      <c r="Q8" s="11"/>
      <c r="R8" s="11"/>
      <c r="S8" s="11"/>
      <c r="T8" s="11"/>
      <c r="U8" s="11"/>
      <c r="V8" s="11"/>
      <c r="W8" s="11"/>
      <c r="X8" s="11"/>
      <c r="Y8" s="11"/>
      <c r="Z8" s="11"/>
      <c r="AA8" s="11"/>
      <c r="AB8" s="11"/>
      <c r="AC8" s="350">
        <v>6</v>
      </c>
      <c r="AD8" s="350"/>
      <c r="AE8" s="350"/>
      <c r="AF8" s="350"/>
      <c r="AG8" s="350"/>
      <c r="AH8" s="350"/>
      <c r="AI8" s="350"/>
      <c r="AJ8" s="350"/>
      <c r="AK8" s="11"/>
      <c r="AL8" s="11"/>
      <c r="AM8" s="11"/>
      <c r="AN8" s="11"/>
      <c r="AO8" s="11"/>
      <c r="AP8" s="11"/>
      <c r="AQ8" s="11"/>
      <c r="AR8" s="11"/>
      <c r="AS8" s="11"/>
      <c r="AT8" s="11"/>
      <c r="AU8" s="11"/>
      <c r="AV8" s="11"/>
      <c r="AW8" s="11"/>
      <c r="AX8" s="11"/>
      <c r="AY8" s="11"/>
      <c r="AZ8" s="11"/>
      <c r="BA8" s="11"/>
      <c r="BB8" s="11"/>
      <c r="BC8" s="24"/>
      <c r="BD8" s="24"/>
      <c r="BE8" s="24"/>
      <c r="BF8" s="24"/>
      <c r="BG8" s="24"/>
      <c r="BH8" s="24"/>
      <c r="BI8" s="24"/>
    </row>
    <row r="9" spans="1:61" ht="15.75" thickBot="1" x14ac:dyDescent="0.3">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row>
    <row r="10" spans="1:61" ht="30.75" customHeight="1" x14ac:dyDescent="0.25">
      <c r="A10" s="427" t="s">
        <v>47</v>
      </c>
      <c r="B10" s="428"/>
      <c r="C10" s="428"/>
      <c r="D10" s="428"/>
      <c r="E10" s="428"/>
      <c r="F10" s="428"/>
      <c r="G10" s="428"/>
      <c r="H10" s="428"/>
      <c r="I10" s="428"/>
      <c r="J10" s="428"/>
      <c r="K10" s="428"/>
      <c r="L10" s="428"/>
      <c r="M10" s="428"/>
      <c r="N10" s="428"/>
      <c r="O10" s="428"/>
      <c r="P10" s="428"/>
      <c r="Q10" s="428"/>
      <c r="R10" s="426" t="s">
        <v>492</v>
      </c>
      <c r="S10" s="425"/>
      <c r="T10" s="425"/>
      <c r="U10" s="425" t="s">
        <v>55</v>
      </c>
      <c r="V10" s="425"/>
      <c r="W10" s="425"/>
      <c r="X10" s="425"/>
      <c r="Y10" s="425" t="s">
        <v>56</v>
      </c>
      <c r="Z10" s="425"/>
      <c r="AA10" s="425"/>
      <c r="AB10" s="429" t="s">
        <v>522</v>
      </c>
      <c r="AC10" s="430"/>
      <c r="AD10" s="430"/>
      <c r="AE10" s="430" t="s">
        <v>55</v>
      </c>
      <c r="AF10" s="430"/>
      <c r="AG10" s="430"/>
      <c r="AH10" s="430"/>
      <c r="AI10" s="430" t="s">
        <v>56</v>
      </c>
      <c r="AJ10" s="430"/>
      <c r="AK10" s="431"/>
      <c r="AL10" s="425" t="s">
        <v>594</v>
      </c>
      <c r="AM10" s="425"/>
      <c r="AN10" s="425"/>
      <c r="AO10" s="425" t="s">
        <v>55</v>
      </c>
      <c r="AP10" s="425"/>
      <c r="AQ10" s="425"/>
      <c r="AR10" s="425"/>
      <c r="AS10" s="425" t="s">
        <v>56</v>
      </c>
      <c r="AT10" s="425"/>
      <c r="AU10" s="445"/>
      <c r="AV10" s="24"/>
      <c r="AW10" s="24"/>
      <c r="AX10" s="24"/>
      <c r="AY10" s="24"/>
      <c r="AZ10" s="24"/>
      <c r="BA10" s="24"/>
      <c r="BB10" s="24"/>
      <c r="BC10" s="24"/>
      <c r="BD10" s="24"/>
      <c r="BE10" s="24"/>
      <c r="BF10" s="24"/>
      <c r="BG10" s="24"/>
      <c r="BH10" s="24"/>
      <c r="BI10" s="24"/>
    </row>
    <row r="11" spans="1:61" x14ac:dyDescent="0.25">
      <c r="A11" s="403" t="s">
        <v>164</v>
      </c>
      <c r="B11" s="404" t="s">
        <v>164</v>
      </c>
      <c r="C11" s="404" t="s">
        <v>164</v>
      </c>
      <c r="D11" s="404" t="s">
        <v>164</v>
      </c>
      <c r="E11" s="404" t="s">
        <v>164</v>
      </c>
      <c r="F11" s="404" t="s">
        <v>164</v>
      </c>
      <c r="G11" s="404" t="s">
        <v>164</v>
      </c>
      <c r="H11" s="404" t="s">
        <v>164</v>
      </c>
      <c r="I11" s="404" t="s">
        <v>164</v>
      </c>
      <c r="J11" s="404" t="s">
        <v>164</v>
      </c>
      <c r="K11" s="404" t="s">
        <v>164</v>
      </c>
      <c r="L11" s="404" t="s">
        <v>164</v>
      </c>
      <c r="M11" s="404" t="s">
        <v>164</v>
      </c>
      <c r="N11" s="404" t="s">
        <v>164</v>
      </c>
      <c r="O11" s="404" t="s">
        <v>164</v>
      </c>
      <c r="P11" s="404" t="s">
        <v>164</v>
      </c>
      <c r="Q11" s="404" t="s">
        <v>164</v>
      </c>
      <c r="R11" s="414">
        <v>43466</v>
      </c>
      <c r="S11" s="415">
        <v>42370</v>
      </c>
      <c r="T11" s="415">
        <v>42370</v>
      </c>
      <c r="U11" s="399" t="s">
        <v>63</v>
      </c>
      <c r="V11" s="399"/>
      <c r="W11" s="399"/>
      <c r="X11" s="399"/>
      <c r="Y11" s="399">
        <f>WEEKNUM(R11,2)</f>
        <v>1</v>
      </c>
      <c r="Z11" s="399"/>
      <c r="AA11" s="399"/>
      <c r="AB11" s="432">
        <v>43831</v>
      </c>
      <c r="AC11" s="415">
        <v>42370</v>
      </c>
      <c r="AD11" s="415">
        <v>42370</v>
      </c>
      <c r="AE11" s="399" t="s">
        <v>57</v>
      </c>
      <c r="AF11" s="399"/>
      <c r="AG11" s="399"/>
      <c r="AH11" s="399"/>
      <c r="AI11" s="399">
        <f>WEEKNUM(AB11,2)</f>
        <v>1</v>
      </c>
      <c r="AJ11" s="399"/>
      <c r="AK11" s="433"/>
      <c r="AL11" s="415">
        <v>44197</v>
      </c>
      <c r="AM11" s="415"/>
      <c r="AN11" s="415"/>
      <c r="AO11" s="399" t="s">
        <v>62</v>
      </c>
      <c r="AP11" s="399"/>
      <c r="AQ11" s="399"/>
      <c r="AR11" s="399"/>
      <c r="AS11" s="399">
        <f>WEEKNUM(AL11,2)</f>
        <v>1</v>
      </c>
      <c r="AT11" s="399"/>
      <c r="AU11" s="446"/>
      <c r="AV11" s="24"/>
      <c r="AW11" s="24"/>
      <c r="AX11" s="24"/>
      <c r="AY11" s="24"/>
      <c r="AZ11" s="24"/>
      <c r="BA11" s="24"/>
      <c r="BB11" s="24"/>
      <c r="BC11" s="24"/>
      <c r="BD11" s="24"/>
      <c r="BE11" s="24"/>
      <c r="BF11" s="24"/>
      <c r="BG11" s="24"/>
      <c r="BH11" s="24"/>
      <c r="BI11" s="24"/>
    </row>
    <row r="12" spans="1:61" x14ac:dyDescent="0.25">
      <c r="A12" s="392" t="s">
        <v>88</v>
      </c>
      <c r="B12" s="393" t="s">
        <v>88</v>
      </c>
      <c r="C12" s="393" t="s">
        <v>88</v>
      </c>
      <c r="D12" s="393" t="s">
        <v>88</v>
      </c>
      <c r="E12" s="393" t="s">
        <v>88</v>
      </c>
      <c r="F12" s="393" t="s">
        <v>88</v>
      </c>
      <c r="G12" s="393" t="s">
        <v>88</v>
      </c>
      <c r="H12" s="393" t="s">
        <v>88</v>
      </c>
      <c r="I12" s="393" t="s">
        <v>88</v>
      </c>
      <c r="J12" s="393" t="s">
        <v>88</v>
      </c>
      <c r="K12" s="393" t="s">
        <v>88</v>
      </c>
      <c r="L12" s="393" t="s">
        <v>88</v>
      </c>
      <c r="M12" s="393" t="s">
        <v>88</v>
      </c>
      <c r="N12" s="393" t="s">
        <v>88</v>
      </c>
      <c r="O12" s="393" t="s">
        <v>88</v>
      </c>
      <c r="P12" s="393" t="s">
        <v>88</v>
      </c>
      <c r="Q12" s="393" t="s">
        <v>88</v>
      </c>
      <c r="R12" s="397">
        <v>43574</v>
      </c>
      <c r="S12" s="395">
        <v>42455</v>
      </c>
      <c r="T12" s="395">
        <v>42455</v>
      </c>
      <c r="U12" s="399" t="s">
        <v>62</v>
      </c>
      <c r="V12" s="399"/>
      <c r="W12" s="399"/>
      <c r="X12" s="399"/>
      <c r="Y12" s="399">
        <f t="shared" ref="Y12:Y21" si="0">WEEKNUM(R12,2)</f>
        <v>16</v>
      </c>
      <c r="Z12" s="399"/>
      <c r="AA12" s="399"/>
      <c r="AB12" s="434">
        <v>43931</v>
      </c>
      <c r="AC12" s="395">
        <v>42455</v>
      </c>
      <c r="AD12" s="395">
        <v>42455</v>
      </c>
      <c r="AE12" s="399" t="s">
        <v>62</v>
      </c>
      <c r="AF12" s="399"/>
      <c r="AG12" s="399"/>
      <c r="AH12" s="399"/>
      <c r="AI12" s="399">
        <f t="shared" ref="AI12:AI21" si="1">WEEKNUM(AB12,2)</f>
        <v>15</v>
      </c>
      <c r="AJ12" s="399"/>
      <c r="AK12" s="433"/>
      <c r="AL12" s="415">
        <v>44288</v>
      </c>
      <c r="AM12" s="415"/>
      <c r="AN12" s="415"/>
      <c r="AO12" s="399" t="s">
        <v>62</v>
      </c>
      <c r="AP12" s="399"/>
      <c r="AQ12" s="399"/>
      <c r="AR12" s="399"/>
      <c r="AS12" s="399">
        <f t="shared" ref="AS12:AS21" si="2">WEEKNUM(AL12,2)</f>
        <v>14</v>
      </c>
      <c r="AT12" s="399"/>
      <c r="AU12" s="446"/>
      <c r="AV12" s="24"/>
      <c r="AW12" s="24"/>
      <c r="AX12" s="24"/>
      <c r="AY12" s="24"/>
      <c r="AZ12" s="24"/>
      <c r="BA12" s="24"/>
      <c r="BB12" s="24"/>
      <c r="BC12" s="24"/>
      <c r="BD12" s="24"/>
      <c r="BE12" s="24"/>
      <c r="BF12" s="24"/>
      <c r="BG12" s="24"/>
      <c r="BH12" s="24"/>
      <c r="BI12" s="24"/>
    </row>
    <row r="13" spans="1:61" x14ac:dyDescent="0.25">
      <c r="A13" s="392" t="s">
        <v>66</v>
      </c>
      <c r="B13" s="393" t="s">
        <v>66</v>
      </c>
      <c r="C13" s="393" t="s">
        <v>66</v>
      </c>
      <c r="D13" s="393" t="s">
        <v>66</v>
      </c>
      <c r="E13" s="393" t="s">
        <v>66</v>
      </c>
      <c r="F13" s="393" t="s">
        <v>66</v>
      </c>
      <c r="G13" s="393" t="s">
        <v>66</v>
      </c>
      <c r="H13" s="393" t="s">
        <v>66</v>
      </c>
      <c r="I13" s="393" t="s">
        <v>66</v>
      </c>
      <c r="J13" s="393" t="s">
        <v>66</v>
      </c>
      <c r="K13" s="393" t="s">
        <v>66</v>
      </c>
      <c r="L13" s="393" t="s">
        <v>66</v>
      </c>
      <c r="M13" s="393" t="s">
        <v>66</v>
      </c>
      <c r="N13" s="393" t="s">
        <v>66</v>
      </c>
      <c r="O13" s="393" t="s">
        <v>66</v>
      </c>
      <c r="P13" s="393" t="s">
        <v>66</v>
      </c>
      <c r="Q13" s="393" t="s">
        <v>66</v>
      </c>
      <c r="R13" s="397">
        <v>43576</v>
      </c>
      <c r="S13" s="395">
        <v>42456</v>
      </c>
      <c r="T13" s="395">
        <v>42456</v>
      </c>
      <c r="U13" s="448" t="s">
        <v>59</v>
      </c>
      <c r="V13" s="448" t="s">
        <v>59</v>
      </c>
      <c r="W13" s="448" t="s">
        <v>59</v>
      </c>
      <c r="X13" s="448" t="s">
        <v>59</v>
      </c>
      <c r="Y13" s="399">
        <f t="shared" si="0"/>
        <v>16</v>
      </c>
      <c r="Z13" s="399"/>
      <c r="AA13" s="399"/>
      <c r="AB13" s="434">
        <v>43933</v>
      </c>
      <c r="AC13" s="395">
        <v>42456</v>
      </c>
      <c r="AD13" s="395">
        <v>42456</v>
      </c>
      <c r="AE13" s="448" t="s">
        <v>59</v>
      </c>
      <c r="AF13" s="448" t="s">
        <v>59</v>
      </c>
      <c r="AG13" s="448" t="s">
        <v>59</v>
      </c>
      <c r="AH13" s="448" t="s">
        <v>59</v>
      </c>
      <c r="AI13" s="399">
        <f t="shared" si="1"/>
        <v>15</v>
      </c>
      <c r="AJ13" s="399"/>
      <c r="AK13" s="433"/>
      <c r="AL13" s="415">
        <v>44290</v>
      </c>
      <c r="AM13" s="415"/>
      <c r="AN13" s="415"/>
      <c r="AO13" s="448" t="s">
        <v>59</v>
      </c>
      <c r="AP13" s="448"/>
      <c r="AQ13" s="448"/>
      <c r="AR13" s="448"/>
      <c r="AS13" s="399">
        <f t="shared" si="2"/>
        <v>14</v>
      </c>
      <c r="AT13" s="399"/>
      <c r="AU13" s="446"/>
      <c r="AV13" s="24"/>
      <c r="AW13" s="24"/>
      <c r="AX13" s="24"/>
      <c r="AY13" s="24"/>
      <c r="AZ13" s="24"/>
      <c r="BA13" s="24"/>
      <c r="BB13" s="24"/>
      <c r="BC13" s="24"/>
      <c r="BD13" s="24"/>
      <c r="BE13" s="24"/>
      <c r="BF13" s="24"/>
      <c r="BG13" s="24"/>
      <c r="BH13" s="24"/>
      <c r="BI13" s="24"/>
    </row>
    <row r="14" spans="1:61" x14ac:dyDescent="0.25">
      <c r="A14" s="392" t="s">
        <v>67</v>
      </c>
      <c r="B14" s="393" t="s">
        <v>67</v>
      </c>
      <c r="C14" s="393" t="s">
        <v>67</v>
      </c>
      <c r="D14" s="393" t="s">
        <v>67</v>
      </c>
      <c r="E14" s="393" t="s">
        <v>67</v>
      </c>
      <c r="F14" s="393" t="s">
        <v>67</v>
      </c>
      <c r="G14" s="393" t="s">
        <v>67</v>
      </c>
      <c r="H14" s="393" t="s">
        <v>67</v>
      </c>
      <c r="I14" s="393" t="s">
        <v>67</v>
      </c>
      <c r="J14" s="393" t="s">
        <v>67</v>
      </c>
      <c r="K14" s="393" t="s">
        <v>67</v>
      </c>
      <c r="L14" s="393" t="s">
        <v>67</v>
      </c>
      <c r="M14" s="393" t="s">
        <v>67</v>
      </c>
      <c r="N14" s="393" t="s">
        <v>67</v>
      </c>
      <c r="O14" s="393" t="s">
        <v>67</v>
      </c>
      <c r="P14" s="393" t="s">
        <v>67</v>
      </c>
      <c r="Q14" s="393" t="s">
        <v>67</v>
      </c>
      <c r="R14" s="397">
        <v>43577</v>
      </c>
      <c r="S14" s="395">
        <v>42457</v>
      </c>
      <c r="T14" s="395">
        <v>42457</v>
      </c>
      <c r="U14" s="399" t="s">
        <v>60</v>
      </c>
      <c r="V14" s="399"/>
      <c r="W14" s="399"/>
      <c r="X14" s="399"/>
      <c r="Y14" s="399">
        <f t="shared" si="0"/>
        <v>17</v>
      </c>
      <c r="Z14" s="399"/>
      <c r="AA14" s="399"/>
      <c r="AB14" s="434">
        <v>43934</v>
      </c>
      <c r="AC14" s="395">
        <v>42457</v>
      </c>
      <c r="AD14" s="395">
        <v>42457</v>
      </c>
      <c r="AE14" s="399" t="s">
        <v>60</v>
      </c>
      <c r="AF14" s="399"/>
      <c r="AG14" s="399"/>
      <c r="AH14" s="399"/>
      <c r="AI14" s="399">
        <f t="shared" si="1"/>
        <v>16</v>
      </c>
      <c r="AJ14" s="399"/>
      <c r="AK14" s="433"/>
      <c r="AL14" s="415">
        <v>44291</v>
      </c>
      <c r="AM14" s="415"/>
      <c r="AN14" s="415"/>
      <c r="AO14" s="399" t="s">
        <v>60</v>
      </c>
      <c r="AP14" s="399"/>
      <c r="AQ14" s="399"/>
      <c r="AR14" s="399"/>
      <c r="AS14" s="399">
        <f t="shared" si="2"/>
        <v>15</v>
      </c>
      <c r="AT14" s="399"/>
      <c r="AU14" s="446"/>
      <c r="AV14" s="24"/>
      <c r="AW14" s="24"/>
      <c r="AX14" s="24"/>
      <c r="AY14" s="24"/>
      <c r="AZ14" s="24"/>
      <c r="BA14" s="24"/>
      <c r="BB14" s="24"/>
      <c r="BC14" s="24"/>
      <c r="BD14" s="24"/>
      <c r="BE14" s="24"/>
      <c r="BF14" s="24"/>
      <c r="BG14" s="24"/>
      <c r="BH14" s="24"/>
      <c r="BI14" s="24"/>
    </row>
    <row r="15" spans="1:61" x14ac:dyDescent="0.25">
      <c r="A15" s="392" t="s">
        <v>209</v>
      </c>
      <c r="B15" s="393" t="s">
        <v>209</v>
      </c>
      <c r="C15" s="393" t="s">
        <v>209</v>
      </c>
      <c r="D15" s="393" t="s">
        <v>209</v>
      </c>
      <c r="E15" s="393" t="s">
        <v>209</v>
      </c>
      <c r="F15" s="393" t="s">
        <v>209</v>
      </c>
      <c r="G15" s="393" t="s">
        <v>209</v>
      </c>
      <c r="H15" s="393" t="s">
        <v>209</v>
      </c>
      <c r="I15" s="393" t="s">
        <v>209</v>
      </c>
      <c r="J15" s="393" t="s">
        <v>209</v>
      </c>
      <c r="K15" s="393" t="s">
        <v>209</v>
      </c>
      <c r="L15" s="393" t="s">
        <v>209</v>
      </c>
      <c r="M15" s="393" t="s">
        <v>209</v>
      </c>
      <c r="N15" s="393" t="s">
        <v>209</v>
      </c>
      <c r="O15" s="393" t="s">
        <v>209</v>
      </c>
      <c r="P15" s="393" t="s">
        <v>209</v>
      </c>
      <c r="Q15" s="393" t="s">
        <v>209</v>
      </c>
      <c r="R15" s="397">
        <v>43582</v>
      </c>
      <c r="S15" s="395">
        <v>42487</v>
      </c>
      <c r="T15" s="395">
        <v>42487</v>
      </c>
      <c r="U15" s="448" t="s">
        <v>58</v>
      </c>
      <c r="V15" s="448" t="s">
        <v>59</v>
      </c>
      <c r="W15" s="448" t="s">
        <v>59</v>
      </c>
      <c r="X15" s="448" t="s">
        <v>59</v>
      </c>
      <c r="Y15" s="399">
        <f t="shared" si="0"/>
        <v>17</v>
      </c>
      <c r="Z15" s="399"/>
      <c r="AA15" s="399"/>
      <c r="AB15" s="434">
        <v>43948</v>
      </c>
      <c r="AC15" s="395">
        <v>42487</v>
      </c>
      <c r="AD15" s="395">
        <v>42487</v>
      </c>
      <c r="AE15" s="399" t="s">
        <v>60</v>
      </c>
      <c r="AF15" s="399" t="s">
        <v>59</v>
      </c>
      <c r="AG15" s="399" t="s">
        <v>59</v>
      </c>
      <c r="AH15" s="399" t="s">
        <v>59</v>
      </c>
      <c r="AI15" s="399">
        <f t="shared" si="1"/>
        <v>18</v>
      </c>
      <c r="AJ15" s="399"/>
      <c r="AK15" s="433"/>
      <c r="AL15" s="415">
        <v>44313</v>
      </c>
      <c r="AM15" s="415"/>
      <c r="AN15" s="415"/>
      <c r="AO15" s="399" t="s">
        <v>63</v>
      </c>
      <c r="AP15" s="399"/>
      <c r="AQ15" s="399"/>
      <c r="AR15" s="399"/>
      <c r="AS15" s="399">
        <f t="shared" si="2"/>
        <v>18</v>
      </c>
      <c r="AT15" s="399"/>
      <c r="AU15" s="446"/>
      <c r="AV15" s="24"/>
      <c r="AW15" s="24"/>
      <c r="AX15" s="24"/>
      <c r="AY15" s="24"/>
      <c r="AZ15" s="24"/>
      <c r="BA15" s="24"/>
      <c r="BB15" s="24"/>
      <c r="BC15" s="24"/>
      <c r="BD15" s="24"/>
      <c r="BE15" s="24"/>
      <c r="BF15" s="24"/>
      <c r="BG15" s="24"/>
      <c r="BH15" s="24"/>
      <c r="BI15" s="24"/>
    </row>
    <row r="16" spans="1:61" x14ac:dyDescent="0.25">
      <c r="A16" s="392" t="s">
        <v>175</v>
      </c>
      <c r="B16" s="393" t="s">
        <v>175</v>
      </c>
      <c r="C16" s="393" t="s">
        <v>175</v>
      </c>
      <c r="D16" s="393" t="s">
        <v>175</v>
      </c>
      <c r="E16" s="393" t="s">
        <v>175</v>
      </c>
      <c r="F16" s="393" t="s">
        <v>175</v>
      </c>
      <c r="G16" s="393" t="s">
        <v>175</v>
      </c>
      <c r="H16" s="393" t="s">
        <v>175</v>
      </c>
      <c r="I16" s="393" t="s">
        <v>175</v>
      </c>
      <c r="J16" s="393" t="s">
        <v>175</v>
      </c>
      <c r="K16" s="393" t="s">
        <v>175</v>
      </c>
      <c r="L16" s="393" t="s">
        <v>175</v>
      </c>
      <c r="M16" s="393" t="s">
        <v>175</v>
      </c>
      <c r="N16" s="393" t="s">
        <v>175</v>
      </c>
      <c r="O16" s="393" t="s">
        <v>175</v>
      </c>
      <c r="P16" s="393" t="s">
        <v>175</v>
      </c>
      <c r="Q16" s="393" t="s">
        <v>175</v>
      </c>
      <c r="R16" s="397">
        <v>43590</v>
      </c>
      <c r="S16" s="395">
        <v>42495</v>
      </c>
      <c r="T16" s="395">
        <v>42495</v>
      </c>
      <c r="U16" s="448" t="s">
        <v>59</v>
      </c>
      <c r="V16" s="448" t="s">
        <v>59</v>
      </c>
      <c r="W16" s="448" t="s">
        <v>59</v>
      </c>
      <c r="X16" s="448" t="s">
        <v>59</v>
      </c>
      <c r="Y16" s="399">
        <f t="shared" si="0"/>
        <v>18</v>
      </c>
      <c r="Z16" s="399"/>
      <c r="AA16" s="399"/>
      <c r="AB16" s="434">
        <v>43956</v>
      </c>
      <c r="AC16" s="395">
        <v>42495</v>
      </c>
      <c r="AD16" s="395">
        <v>42495</v>
      </c>
      <c r="AE16" s="399" t="s">
        <v>63</v>
      </c>
      <c r="AF16" s="399" t="s">
        <v>59</v>
      </c>
      <c r="AG16" s="399" t="s">
        <v>59</v>
      </c>
      <c r="AH16" s="399" t="s">
        <v>59</v>
      </c>
      <c r="AI16" s="399">
        <f t="shared" si="1"/>
        <v>19</v>
      </c>
      <c r="AJ16" s="399"/>
      <c r="AK16" s="433"/>
      <c r="AL16" s="415">
        <v>44321</v>
      </c>
      <c r="AM16" s="415"/>
      <c r="AN16" s="415"/>
      <c r="AO16" s="399" t="s">
        <v>57</v>
      </c>
      <c r="AP16" s="399"/>
      <c r="AQ16" s="399"/>
      <c r="AR16" s="399"/>
      <c r="AS16" s="399">
        <f t="shared" si="2"/>
        <v>19</v>
      </c>
      <c r="AT16" s="399"/>
      <c r="AU16" s="446"/>
      <c r="AV16" s="24"/>
      <c r="AW16" s="24"/>
      <c r="AX16" s="24"/>
      <c r="AY16" s="24"/>
      <c r="AZ16" s="24"/>
      <c r="BA16" s="24"/>
      <c r="BB16" s="24"/>
      <c r="BC16" s="24"/>
      <c r="BD16" s="24"/>
      <c r="BE16" s="24"/>
      <c r="BF16" s="24"/>
      <c r="BG16" s="24"/>
      <c r="BH16" s="24"/>
      <c r="BI16" s="24"/>
    </row>
    <row r="17" spans="1:61" x14ac:dyDescent="0.25">
      <c r="A17" s="392" t="s">
        <v>90</v>
      </c>
      <c r="B17" s="393" t="s">
        <v>90</v>
      </c>
      <c r="C17" s="393" t="s">
        <v>90</v>
      </c>
      <c r="D17" s="393" t="s">
        <v>90</v>
      </c>
      <c r="E17" s="393" t="s">
        <v>90</v>
      </c>
      <c r="F17" s="393" t="s">
        <v>90</v>
      </c>
      <c r="G17" s="393" t="s">
        <v>90</v>
      </c>
      <c r="H17" s="393" t="s">
        <v>90</v>
      </c>
      <c r="I17" s="393" t="s">
        <v>90</v>
      </c>
      <c r="J17" s="393" t="s">
        <v>90</v>
      </c>
      <c r="K17" s="393" t="s">
        <v>90</v>
      </c>
      <c r="L17" s="393" t="s">
        <v>90</v>
      </c>
      <c r="M17" s="393" t="s">
        <v>90</v>
      </c>
      <c r="N17" s="393" t="s">
        <v>90</v>
      </c>
      <c r="O17" s="393" t="s">
        <v>90</v>
      </c>
      <c r="P17" s="393" t="s">
        <v>90</v>
      </c>
      <c r="Q17" s="393" t="s">
        <v>90</v>
      </c>
      <c r="R17" s="397">
        <v>43615</v>
      </c>
      <c r="S17" s="395">
        <v>42495</v>
      </c>
      <c r="T17" s="395">
        <v>42495</v>
      </c>
      <c r="U17" s="654" t="s">
        <v>61</v>
      </c>
      <c r="V17" s="654" t="e">
        <f t="shared" ref="V17" si="3">WEEKDAY(U17,2)</f>
        <v>#VALUE!</v>
      </c>
      <c r="W17" s="654" t="e">
        <f t="shared" ref="W17" si="4">WEEKDAY(V17,2)</f>
        <v>#VALUE!</v>
      </c>
      <c r="X17" s="654" t="e">
        <f t="shared" ref="X17" si="5">WEEKDAY(W17,2)</f>
        <v>#VALUE!</v>
      </c>
      <c r="Y17" s="399">
        <f t="shared" si="0"/>
        <v>22</v>
      </c>
      <c r="Z17" s="399"/>
      <c r="AA17" s="399"/>
      <c r="AB17" s="434">
        <v>43972</v>
      </c>
      <c r="AC17" s="395">
        <v>42495</v>
      </c>
      <c r="AD17" s="395">
        <v>42495</v>
      </c>
      <c r="AE17" s="399" t="s">
        <v>61</v>
      </c>
      <c r="AF17" s="399" t="e">
        <f t="shared" ref="AF17" si="6">WEEKDAY(AE17,2)</f>
        <v>#VALUE!</v>
      </c>
      <c r="AG17" s="399" t="e">
        <f t="shared" ref="AG17" si="7">WEEKDAY(AF17,2)</f>
        <v>#VALUE!</v>
      </c>
      <c r="AH17" s="399" t="e">
        <f t="shared" ref="AH17" si="8">WEEKDAY(AG17,2)</f>
        <v>#VALUE!</v>
      </c>
      <c r="AI17" s="399">
        <f t="shared" si="1"/>
        <v>21</v>
      </c>
      <c r="AJ17" s="399"/>
      <c r="AK17" s="433"/>
      <c r="AL17" s="415">
        <v>44329</v>
      </c>
      <c r="AM17" s="415"/>
      <c r="AN17" s="415"/>
      <c r="AO17" s="399" t="s">
        <v>61</v>
      </c>
      <c r="AP17" s="399"/>
      <c r="AQ17" s="399"/>
      <c r="AR17" s="399"/>
      <c r="AS17" s="399">
        <f t="shared" si="2"/>
        <v>20</v>
      </c>
      <c r="AT17" s="399"/>
      <c r="AU17" s="446"/>
      <c r="AV17" s="24"/>
      <c r="AW17" s="24"/>
      <c r="AX17" s="24"/>
      <c r="AY17" s="24"/>
      <c r="AZ17" s="24"/>
      <c r="BA17" s="24"/>
      <c r="BB17" s="24"/>
      <c r="BC17" s="24"/>
      <c r="BD17" s="24"/>
      <c r="BE17" s="24"/>
      <c r="BF17" s="24"/>
      <c r="BG17" s="24"/>
      <c r="BH17" s="24"/>
      <c r="BI17" s="24"/>
    </row>
    <row r="18" spans="1:61" x14ac:dyDescent="0.25">
      <c r="A18" s="392" t="s">
        <v>208</v>
      </c>
      <c r="B18" s="393" t="s">
        <v>208</v>
      </c>
      <c r="C18" s="393" t="s">
        <v>208</v>
      </c>
      <c r="D18" s="393" t="s">
        <v>208</v>
      </c>
      <c r="E18" s="393" t="s">
        <v>208</v>
      </c>
      <c r="F18" s="393" t="s">
        <v>208</v>
      </c>
      <c r="G18" s="393" t="s">
        <v>208</v>
      </c>
      <c r="H18" s="393" t="s">
        <v>208</v>
      </c>
      <c r="I18" s="393" t="s">
        <v>208</v>
      </c>
      <c r="J18" s="393" t="s">
        <v>208</v>
      </c>
      <c r="K18" s="393" t="s">
        <v>208</v>
      </c>
      <c r="L18" s="393" t="s">
        <v>208</v>
      </c>
      <c r="M18" s="393" t="s">
        <v>208</v>
      </c>
      <c r="N18" s="393" t="s">
        <v>208</v>
      </c>
      <c r="O18" s="393" t="s">
        <v>208</v>
      </c>
      <c r="P18" s="393" t="s">
        <v>208</v>
      </c>
      <c r="Q18" s="393" t="s">
        <v>208</v>
      </c>
      <c r="R18" s="397">
        <v>43625</v>
      </c>
      <c r="S18" s="395">
        <v>42505</v>
      </c>
      <c r="T18" s="395">
        <v>42505</v>
      </c>
      <c r="U18" s="448" t="s">
        <v>59</v>
      </c>
      <c r="V18" s="448" t="s">
        <v>59</v>
      </c>
      <c r="W18" s="448" t="s">
        <v>59</v>
      </c>
      <c r="X18" s="448" t="s">
        <v>59</v>
      </c>
      <c r="Y18" s="399">
        <f t="shared" si="0"/>
        <v>23</v>
      </c>
      <c r="Z18" s="399"/>
      <c r="AA18" s="399"/>
      <c r="AB18" s="434">
        <v>43982</v>
      </c>
      <c r="AC18" s="395">
        <v>42505</v>
      </c>
      <c r="AD18" s="395">
        <v>42505</v>
      </c>
      <c r="AE18" s="399" t="s">
        <v>59</v>
      </c>
      <c r="AF18" s="399" t="s">
        <v>59</v>
      </c>
      <c r="AG18" s="399" t="s">
        <v>59</v>
      </c>
      <c r="AH18" s="399" t="s">
        <v>59</v>
      </c>
      <c r="AI18" s="399">
        <f t="shared" si="1"/>
        <v>22</v>
      </c>
      <c r="AJ18" s="399"/>
      <c r="AK18" s="433"/>
      <c r="AL18" s="415">
        <v>44339</v>
      </c>
      <c r="AM18" s="415"/>
      <c r="AN18" s="415"/>
      <c r="AO18" s="448" t="s">
        <v>59</v>
      </c>
      <c r="AP18" s="448"/>
      <c r="AQ18" s="448"/>
      <c r="AR18" s="448"/>
      <c r="AS18" s="399">
        <f t="shared" si="2"/>
        <v>21</v>
      </c>
      <c r="AT18" s="399"/>
      <c r="AU18" s="446"/>
      <c r="AV18" s="24"/>
      <c r="AW18" s="24"/>
      <c r="AX18" s="24"/>
      <c r="AY18" s="24"/>
      <c r="AZ18" s="24"/>
      <c r="BA18" s="24"/>
      <c r="BB18" s="24"/>
      <c r="BC18" s="24"/>
      <c r="BD18" s="24"/>
      <c r="BE18" s="24"/>
      <c r="BF18" s="24"/>
      <c r="BG18" s="24"/>
      <c r="BH18" s="24"/>
      <c r="BI18" s="24"/>
    </row>
    <row r="19" spans="1:61" x14ac:dyDescent="0.25">
      <c r="A19" s="392" t="s">
        <v>152</v>
      </c>
      <c r="B19" s="393" t="s">
        <v>152</v>
      </c>
      <c r="C19" s="393" t="s">
        <v>152</v>
      </c>
      <c r="D19" s="393" t="s">
        <v>152</v>
      </c>
      <c r="E19" s="393" t="s">
        <v>152</v>
      </c>
      <c r="F19" s="393" t="s">
        <v>152</v>
      </c>
      <c r="G19" s="393" t="s">
        <v>152</v>
      </c>
      <c r="H19" s="393" t="s">
        <v>152</v>
      </c>
      <c r="I19" s="393" t="s">
        <v>152</v>
      </c>
      <c r="J19" s="393" t="s">
        <v>152</v>
      </c>
      <c r="K19" s="393" t="s">
        <v>152</v>
      </c>
      <c r="L19" s="393" t="s">
        <v>152</v>
      </c>
      <c r="M19" s="393" t="s">
        <v>152</v>
      </c>
      <c r="N19" s="393" t="s">
        <v>152</v>
      </c>
      <c r="O19" s="393" t="s">
        <v>152</v>
      </c>
      <c r="P19" s="393" t="s">
        <v>152</v>
      </c>
      <c r="Q19" s="393" t="s">
        <v>152</v>
      </c>
      <c r="R19" s="397">
        <v>43626</v>
      </c>
      <c r="S19" s="395">
        <v>42506</v>
      </c>
      <c r="T19" s="395">
        <v>42506</v>
      </c>
      <c r="U19" s="399" t="s">
        <v>60</v>
      </c>
      <c r="V19" s="399"/>
      <c r="W19" s="399"/>
      <c r="X19" s="399"/>
      <c r="Y19" s="399">
        <f t="shared" si="0"/>
        <v>24</v>
      </c>
      <c r="Z19" s="399"/>
      <c r="AA19" s="399"/>
      <c r="AB19" s="434">
        <v>43983</v>
      </c>
      <c r="AC19" s="395">
        <v>42506</v>
      </c>
      <c r="AD19" s="395">
        <v>42506</v>
      </c>
      <c r="AE19" s="399" t="s">
        <v>60</v>
      </c>
      <c r="AF19" s="399"/>
      <c r="AG19" s="399"/>
      <c r="AH19" s="399"/>
      <c r="AI19" s="399">
        <f t="shared" si="1"/>
        <v>23</v>
      </c>
      <c r="AJ19" s="399"/>
      <c r="AK19" s="433"/>
      <c r="AL19" s="415">
        <v>44340</v>
      </c>
      <c r="AM19" s="415"/>
      <c r="AN19" s="415"/>
      <c r="AO19" s="399" t="s">
        <v>60</v>
      </c>
      <c r="AP19" s="399"/>
      <c r="AQ19" s="399"/>
      <c r="AR19" s="399"/>
      <c r="AS19" s="399">
        <f t="shared" si="2"/>
        <v>22</v>
      </c>
      <c r="AT19" s="399"/>
      <c r="AU19" s="446"/>
      <c r="AV19" s="24"/>
      <c r="AW19" s="24"/>
      <c r="AX19" s="24"/>
      <c r="AY19" s="24"/>
      <c r="AZ19" s="24"/>
      <c r="BA19" s="24"/>
      <c r="BB19" s="24"/>
      <c r="BC19" s="24"/>
      <c r="BD19" s="24"/>
      <c r="BE19" s="24"/>
      <c r="BF19" s="24"/>
      <c r="BG19" s="24"/>
      <c r="BH19" s="24"/>
      <c r="BI19" s="24"/>
    </row>
    <row r="20" spans="1:61" x14ac:dyDescent="0.25">
      <c r="A20" s="392" t="s">
        <v>73</v>
      </c>
      <c r="B20" s="393" t="s">
        <v>73</v>
      </c>
      <c r="C20" s="393" t="s">
        <v>73</v>
      </c>
      <c r="D20" s="393" t="s">
        <v>73</v>
      </c>
      <c r="E20" s="393" t="s">
        <v>73</v>
      </c>
      <c r="F20" s="393" t="s">
        <v>73</v>
      </c>
      <c r="G20" s="393" t="s">
        <v>73</v>
      </c>
      <c r="H20" s="393" t="s">
        <v>73</v>
      </c>
      <c r="I20" s="393" t="s">
        <v>73</v>
      </c>
      <c r="J20" s="393" t="s">
        <v>73</v>
      </c>
      <c r="K20" s="393" t="s">
        <v>73</v>
      </c>
      <c r="L20" s="393" t="s">
        <v>73</v>
      </c>
      <c r="M20" s="393" t="s">
        <v>73</v>
      </c>
      <c r="N20" s="393" t="s">
        <v>73</v>
      </c>
      <c r="O20" s="393" t="s">
        <v>73</v>
      </c>
      <c r="P20" s="393" t="s">
        <v>73</v>
      </c>
      <c r="Q20" s="393" t="s">
        <v>73</v>
      </c>
      <c r="R20" s="414">
        <v>43824</v>
      </c>
      <c r="S20" s="415">
        <v>42729</v>
      </c>
      <c r="T20" s="415">
        <v>42729</v>
      </c>
      <c r="U20" s="399" t="s">
        <v>57</v>
      </c>
      <c r="V20" s="399"/>
      <c r="W20" s="399"/>
      <c r="X20" s="399"/>
      <c r="Y20" s="399">
        <f t="shared" si="0"/>
        <v>52</v>
      </c>
      <c r="Z20" s="399"/>
      <c r="AA20" s="399"/>
      <c r="AB20" s="432">
        <v>44190</v>
      </c>
      <c r="AC20" s="415">
        <v>42729</v>
      </c>
      <c r="AD20" s="415">
        <v>42729</v>
      </c>
      <c r="AE20" s="399" t="s">
        <v>62</v>
      </c>
      <c r="AF20" s="399"/>
      <c r="AG20" s="399"/>
      <c r="AH20" s="399"/>
      <c r="AI20" s="399">
        <f t="shared" si="1"/>
        <v>52</v>
      </c>
      <c r="AJ20" s="399"/>
      <c r="AK20" s="433"/>
      <c r="AL20" s="415">
        <v>44555</v>
      </c>
      <c r="AM20" s="415"/>
      <c r="AN20" s="415"/>
      <c r="AO20" s="448" t="s">
        <v>58</v>
      </c>
      <c r="AP20" s="448"/>
      <c r="AQ20" s="448"/>
      <c r="AR20" s="448"/>
      <c r="AS20" s="399">
        <f t="shared" si="2"/>
        <v>52</v>
      </c>
      <c r="AT20" s="399"/>
      <c r="AU20" s="446"/>
      <c r="AV20" s="24"/>
      <c r="AW20" s="24"/>
      <c r="AX20" s="24"/>
      <c r="AY20" s="24"/>
      <c r="AZ20" s="24"/>
      <c r="BA20" s="24"/>
      <c r="BB20" s="24"/>
      <c r="BC20" s="24"/>
      <c r="BD20" s="24"/>
      <c r="BE20" s="24"/>
      <c r="BF20" s="24"/>
      <c r="BG20" s="24"/>
      <c r="BH20" s="24"/>
      <c r="BI20" s="24"/>
    </row>
    <row r="21" spans="1:61" ht="15.75" thickBot="1" x14ac:dyDescent="0.3">
      <c r="A21" s="392" t="s">
        <v>74</v>
      </c>
      <c r="B21" s="393" t="s">
        <v>74</v>
      </c>
      <c r="C21" s="393" t="s">
        <v>74</v>
      </c>
      <c r="D21" s="393" t="s">
        <v>74</v>
      </c>
      <c r="E21" s="393" t="s">
        <v>74</v>
      </c>
      <c r="F21" s="393" t="s">
        <v>74</v>
      </c>
      <c r="G21" s="393" t="s">
        <v>74</v>
      </c>
      <c r="H21" s="393" t="s">
        <v>74</v>
      </c>
      <c r="I21" s="393" t="s">
        <v>74</v>
      </c>
      <c r="J21" s="393" t="s">
        <v>74</v>
      </c>
      <c r="K21" s="393" t="s">
        <v>74</v>
      </c>
      <c r="L21" s="393" t="s">
        <v>74</v>
      </c>
      <c r="M21" s="393" t="s">
        <v>74</v>
      </c>
      <c r="N21" s="393" t="s">
        <v>74</v>
      </c>
      <c r="O21" s="393" t="s">
        <v>74</v>
      </c>
      <c r="P21" s="393" t="s">
        <v>74</v>
      </c>
      <c r="Q21" s="393" t="s">
        <v>74</v>
      </c>
      <c r="R21" s="419">
        <v>43825</v>
      </c>
      <c r="S21" s="420">
        <v>42730</v>
      </c>
      <c r="T21" s="420">
        <v>42730</v>
      </c>
      <c r="U21" s="746" t="s">
        <v>61</v>
      </c>
      <c r="V21" s="746" t="e">
        <f t="shared" ref="V21" si="9">WEEKDAY(U21,2)</f>
        <v>#VALUE!</v>
      </c>
      <c r="W21" s="746" t="e">
        <f t="shared" ref="W21" si="10">WEEKDAY(V21,2)</f>
        <v>#VALUE!</v>
      </c>
      <c r="X21" s="746" t="e">
        <f t="shared" ref="X21" si="11">WEEKDAY(W21,2)</f>
        <v>#VALUE!</v>
      </c>
      <c r="Y21" s="444">
        <f t="shared" si="0"/>
        <v>52</v>
      </c>
      <c r="Z21" s="444"/>
      <c r="AA21" s="444"/>
      <c r="AB21" s="435">
        <v>44191</v>
      </c>
      <c r="AC21" s="436">
        <v>42730</v>
      </c>
      <c r="AD21" s="436">
        <v>42730</v>
      </c>
      <c r="AE21" s="481" t="s">
        <v>58</v>
      </c>
      <c r="AF21" s="481" t="e">
        <f t="shared" ref="AF21" si="12">WEEKDAY(AE21,2)</f>
        <v>#VALUE!</v>
      </c>
      <c r="AG21" s="481" t="e">
        <f t="shared" ref="AG21" si="13">WEEKDAY(AF21,2)</f>
        <v>#VALUE!</v>
      </c>
      <c r="AH21" s="481" t="e">
        <f t="shared" ref="AH21" si="14">WEEKDAY(AG21,2)</f>
        <v>#VALUE!</v>
      </c>
      <c r="AI21" s="437">
        <f t="shared" si="1"/>
        <v>52</v>
      </c>
      <c r="AJ21" s="437"/>
      <c r="AK21" s="438"/>
      <c r="AL21" s="415">
        <v>44556</v>
      </c>
      <c r="AM21" s="415"/>
      <c r="AN21" s="415"/>
      <c r="AO21" s="448" t="s">
        <v>59</v>
      </c>
      <c r="AP21" s="448"/>
      <c r="AQ21" s="448"/>
      <c r="AR21" s="448"/>
      <c r="AS21" s="399">
        <f t="shared" si="2"/>
        <v>52</v>
      </c>
      <c r="AT21" s="399"/>
      <c r="AU21" s="446"/>
      <c r="AV21" s="24"/>
      <c r="AW21" s="24"/>
      <c r="AX21" s="24"/>
      <c r="AY21" s="24"/>
      <c r="AZ21" s="24"/>
      <c r="BA21" s="24"/>
      <c r="BB21" s="24"/>
      <c r="BC21" s="24"/>
      <c r="BD21" s="24"/>
      <c r="BE21" s="24"/>
      <c r="BF21" s="24"/>
      <c r="BG21" s="24"/>
      <c r="BH21" s="24"/>
      <c r="BI21" s="24"/>
    </row>
    <row r="22" spans="1:61" x14ac:dyDescent="0.25">
      <c r="A22" s="717" t="s">
        <v>692</v>
      </c>
      <c r="B22" s="718" t="s">
        <v>207</v>
      </c>
      <c r="C22" s="718" t="s">
        <v>207</v>
      </c>
      <c r="D22" s="718" t="s">
        <v>207</v>
      </c>
      <c r="E22" s="718" t="s">
        <v>207</v>
      </c>
      <c r="F22" s="718" t="s">
        <v>207</v>
      </c>
      <c r="G22" s="718" t="s">
        <v>207</v>
      </c>
      <c r="H22" s="718" t="s">
        <v>207</v>
      </c>
      <c r="I22" s="718" t="s">
        <v>207</v>
      </c>
      <c r="J22" s="718" t="s">
        <v>207</v>
      </c>
      <c r="K22" s="718" t="s">
        <v>207</v>
      </c>
      <c r="L22" s="718" t="s">
        <v>207</v>
      </c>
      <c r="M22" s="718" t="s">
        <v>207</v>
      </c>
      <c r="N22" s="718" t="s">
        <v>207</v>
      </c>
      <c r="O22" s="718" t="s">
        <v>207</v>
      </c>
      <c r="P22" s="718" t="s">
        <v>207</v>
      </c>
      <c r="Q22" s="718" t="s">
        <v>207</v>
      </c>
      <c r="R22" s="719" t="s">
        <v>207</v>
      </c>
      <c r="S22" s="719" t="s">
        <v>207</v>
      </c>
      <c r="T22" s="719" t="s">
        <v>207</v>
      </c>
      <c r="U22" s="719" t="s">
        <v>207</v>
      </c>
      <c r="V22" s="719" t="s">
        <v>207</v>
      </c>
      <c r="W22" s="719" t="s">
        <v>207</v>
      </c>
      <c r="X22" s="719" t="s">
        <v>207</v>
      </c>
      <c r="Y22" s="719" t="s">
        <v>207</v>
      </c>
      <c r="Z22" s="719" t="s">
        <v>207</v>
      </c>
      <c r="AA22" s="719" t="s">
        <v>207</v>
      </c>
      <c r="AB22" s="719" t="s">
        <v>207</v>
      </c>
      <c r="AC22" s="719" t="s">
        <v>207</v>
      </c>
      <c r="AD22" s="719" t="s">
        <v>207</v>
      </c>
      <c r="AE22" s="719" t="s">
        <v>207</v>
      </c>
      <c r="AF22" s="719" t="s">
        <v>207</v>
      </c>
      <c r="AG22" s="719" t="s">
        <v>207</v>
      </c>
      <c r="AH22" s="719" t="s">
        <v>207</v>
      </c>
      <c r="AI22" s="719" t="s">
        <v>207</v>
      </c>
      <c r="AJ22" s="719" t="s">
        <v>207</v>
      </c>
      <c r="AK22" s="719" t="s">
        <v>207</v>
      </c>
      <c r="AL22" s="718" t="s">
        <v>207</v>
      </c>
      <c r="AM22" s="718" t="s">
        <v>207</v>
      </c>
      <c r="AN22" s="718" t="s">
        <v>207</v>
      </c>
      <c r="AO22" s="718" t="s">
        <v>207</v>
      </c>
      <c r="AP22" s="718" t="s">
        <v>207</v>
      </c>
      <c r="AQ22" s="718" t="s">
        <v>207</v>
      </c>
      <c r="AR22" s="718" t="s">
        <v>207</v>
      </c>
      <c r="AS22" s="718" t="s">
        <v>207</v>
      </c>
      <c r="AT22" s="718" t="s">
        <v>207</v>
      </c>
      <c r="AU22" s="720" t="s">
        <v>207</v>
      </c>
      <c r="AV22" s="24"/>
      <c r="AW22" s="24"/>
      <c r="AX22" s="24"/>
      <c r="AY22" s="24"/>
      <c r="AZ22" s="24"/>
      <c r="BA22" s="24"/>
      <c r="BB22" s="24"/>
      <c r="BC22" s="24"/>
      <c r="BD22" s="24"/>
      <c r="BE22" s="24"/>
      <c r="BF22" s="24"/>
      <c r="BG22" s="24"/>
      <c r="BH22" s="24"/>
      <c r="BI22" s="24"/>
    </row>
    <row r="23" spans="1:61"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row>
    <row r="24" spans="1:61" ht="14.45" customHeight="1" x14ac:dyDescent="0.25">
      <c r="A24" s="410" t="s">
        <v>12</v>
      </c>
      <c r="B24" s="411"/>
      <c r="C24" s="411"/>
      <c r="D24" s="411"/>
      <c r="E24" s="411"/>
      <c r="F24" s="411"/>
      <c r="G24" s="411"/>
      <c r="H24" s="411"/>
      <c r="I24" s="411"/>
      <c r="J24" s="411"/>
      <c r="K24" s="411"/>
      <c r="L24" s="411"/>
      <c r="M24" s="411"/>
      <c r="N24" s="411"/>
      <c r="O24" s="411"/>
      <c r="P24" s="411"/>
      <c r="Q24" s="411"/>
      <c r="R24" s="456" t="s">
        <v>522</v>
      </c>
      <c r="S24" s="440"/>
      <c r="T24" s="440"/>
      <c r="U24" s="440"/>
      <c r="V24" s="440"/>
      <c r="W24" s="441"/>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row>
    <row r="25" spans="1:61" x14ac:dyDescent="0.25">
      <c r="A25" s="412"/>
      <c r="B25" s="413"/>
      <c r="C25" s="413"/>
      <c r="D25" s="413"/>
      <c r="E25" s="413"/>
      <c r="F25" s="413"/>
      <c r="G25" s="413"/>
      <c r="H25" s="413"/>
      <c r="I25" s="413"/>
      <c r="J25" s="413"/>
      <c r="K25" s="413"/>
      <c r="L25" s="413"/>
      <c r="M25" s="413"/>
      <c r="N25" s="413"/>
      <c r="O25" s="413"/>
      <c r="P25" s="413"/>
      <c r="Q25" s="413"/>
      <c r="R25" s="494" t="s">
        <v>48</v>
      </c>
      <c r="S25" s="495"/>
      <c r="T25" s="495"/>
      <c r="U25" s="495" t="s">
        <v>49</v>
      </c>
      <c r="V25" s="495"/>
      <c r="W25" s="496"/>
      <c r="X25" s="27"/>
      <c r="Y25" s="729"/>
      <c r="Z25" s="729"/>
      <c r="AA25" s="729"/>
      <c r="AB25" s="729"/>
      <c r="AC25" s="729"/>
      <c r="AD25" s="729"/>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row>
    <row r="26" spans="1:61" x14ac:dyDescent="0.25">
      <c r="A26" s="392" t="s">
        <v>50</v>
      </c>
      <c r="B26" s="393" t="s">
        <v>50</v>
      </c>
      <c r="C26" s="393" t="s">
        <v>50</v>
      </c>
      <c r="D26" s="393" t="s">
        <v>50</v>
      </c>
      <c r="E26" s="393" t="s">
        <v>50</v>
      </c>
      <c r="F26" s="393" t="s">
        <v>50</v>
      </c>
      <c r="G26" s="393" t="s">
        <v>50</v>
      </c>
      <c r="H26" s="393" t="s">
        <v>50</v>
      </c>
      <c r="I26" s="393" t="s">
        <v>50</v>
      </c>
      <c r="J26" s="393" t="s">
        <v>50</v>
      </c>
      <c r="K26" s="393" t="s">
        <v>50</v>
      </c>
      <c r="L26" s="393" t="s">
        <v>50</v>
      </c>
      <c r="M26" s="393" t="s">
        <v>50</v>
      </c>
      <c r="N26" s="393" t="s">
        <v>50</v>
      </c>
      <c r="O26" s="393" t="s">
        <v>50</v>
      </c>
      <c r="P26" s="393" t="s">
        <v>50</v>
      </c>
      <c r="Q26" s="393" t="s">
        <v>50</v>
      </c>
      <c r="R26" s="397">
        <v>43820</v>
      </c>
      <c r="S26" s="395"/>
      <c r="T26" s="395"/>
      <c r="U26" s="395">
        <v>43835</v>
      </c>
      <c r="V26" s="395"/>
      <c r="W26" s="396"/>
      <c r="X26" s="24"/>
      <c r="Y26" s="26"/>
      <c r="Z26" s="26"/>
      <c r="AA26" s="26"/>
      <c r="AB26" s="729"/>
      <c r="AC26" s="729"/>
      <c r="AD26" s="729"/>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ht="15" customHeight="1" x14ac:dyDescent="0.25">
      <c r="A27" s="392" t="s">
        <v>456</v>
      </c>
      <c r="B27" s="393" t="s">
        <v>40</v>
      </c>
      <c r="C27" s="393" t="s">
        <v>40</v>
      </c>
      <c r="D27" s="393" t="s">
        <v>40</v>
      </c>
      <c r="E27" s="393" t="s">
        <v>40</v>
      </c>
      <c r="F27" s="393" t="s">
        <v>40</v>
      </c>
      <c r="G27" s="393" t="s">
        <v>40</v>
      </c>
      <c r="H27" s="393" t="s">
        <v>40</v>
      </c>
      <c r="I27" s="393" t="s">
        <v>40</v>
      </c>
      <c r="J27" s="393" t="s">
        <v>40</v>
      </c>
      <c r="K27" s="393" t="s">
        <v>40</v>
      </c>
      <c r="L27" s="393" t="s">
        <v>40</v>
      </c>
      <c r="M27" s="393" t="s">
        <v>40</v>
      </c>
      <c r="N27" s="393" t="s">
        <v>40</v>
      </c>
      <c r="O27" s="393" t="s">
        <v>40</v>
      </c>
      <c r="P27" s="393" t="s">
        <v>40</v>
      </c>
      <c r="Q27" s="393" t="s">
        <v>40</v>
      </c>
      <c r="R27" s="397">
        <v>43876</v>
      </c>
      <c r="S27" s="395"/>
      <c r="T27" s="395"/>
      <c r="U27" s="395">
        <v>43884</v>
      </c>
      <c r="V27" s="395"/>
      <c r="W27" s="396"/>
      <c r="X27" s="91">
        <v>1</v>
      </c>
      <c r="Y27" s="26"/>
      <c r="Z27" s="26"/>
      <c r="AA27" s="26"/>
      <c r="AB27" s="729"/>
      <c r="AC27" s="729"/>
      <c r="AD27" s="729"/>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ht="15" customHeight="1" x14ac:dyDescent="0.25">
      <c r="A28" s="688" t="s">
        <v>514</v>
      </c>
      <c r="B28" s="689" t="s">
        <v>41</v>
      </c>
      <c r="C28" s="689" t="s">
        <v>41</v>
      </c>
      <c r="D28" s="689" t="s">
        <v>41</v>
      </c>
      <c r="E28" s="689" t="s">
        <v>41</v>
      </c>
      <c r="F28" s="689" t="s">
        <v>41</v>
      </c>
      <c r="G28" s="689" t="s">
        <v>41</v>
      </c>
      <c r="H28" s="689" t="s">
        <v>41</v>
      </c>
      <c r="I28" s="689" t="s">
        <v>41</v>
      </c>
      <c r="J28" s="689" t="s">
        <v>41</v>
      </c>
      <c r="K28" s="689" t="s">
        <v>41</v>
      </c>
      <c r="L28" s="689" t="s">
        <v>41</v>
      </c>
      <c r="M28" s="689" t="s">
        <v>41</v>
      </c>
      <c r="N28" s="689" t="s">
        <v>41</v>
      </c>
      <c r="O28" s="689" t="s">
        <v>41</v>
      </c>
      <c r="P28" s="689" t="s">
        <v>41</v>
      </c>
      <c r="Q28" s="689" t="s">
        <v>41</v>
      </c>
      <c r="R28" s="397">
        <v>43883</v>
      </c>
      <c r="S28" s="395"/>
      <c r="T28" s="395"/>
      <c r="U28" s="395">
        <v>43891</v>
      </c>
      <c r="V28" s="395"/>
      <c r="W28" s="396"/>
      <c r="X28" s="92">
        <v>2</v>
      </c>
      <c r="Y28" s="26"/>
      <c r="Z28" s="26"/>
      <c r="AA28" s="26"/>
      <c r="AB28" s="729"/>
      <c r="AC28" s="729"/>
      <c r="AD28" s="729"/>
      <c r="AE28" s="24"/>
      <c r="AF28" s="24"/>
      <c r="AG28" s="24"/>
      <c r="AH28" s="24"/>
      <c r="AI28" s="24"/>
      <c r="AJ28" s="24"/>
      <c r="AK28" s="24"/>
      <c r="AL28" s="24"/>
      <c r="AM28" s="24"/>
      <c r="AN28" s="24"/>
      <c r="AO28" s="2"/>
      <c r="AP28" s="2"/>
      <c r="AQ28" s="24"/>
      <c r="AR28" s="24"/>
      <c r="AS28" s="24"/>
      <c r="AT28" s="24"/>
      <c r="AU28" s="24"/>
      <c r="AV28" s="24"/>
      <c r="AW28" s="24"/>
      <c r="AX28" s="24"/>
      <c r="AY28" s="24"/>
      <c r="AZ28" s="24"/>
      <c r="BA28" s="24"/>
      <c r="BB28" s="24"/>
      <c r="BC28" s="24"/>
      <c r="BD28" s="24"/>
      <c r="BE28" s="24"/>
      <c r="BF28" s="24"/>
      <c r="BG28" s="24"/>
      <c r="BH28" s="24"/>
      <c r="BI28" s="24"/>
    </row>
    <row r="29" spans="1:61" ht="15" customHeight="1" x14ac:dyDescent="0.25">
      <c r="A29" s="688" t="s">
        <v>513</v>
      </c>
      <c r="B29" s="689" t="s">
        <v>41</v>
      </c>
      <c r="C29" s="689" t="s">
        <v>41</v>
      </c>
      <c r="D29" s="689" t="s">
        <v>41</v>
      </c>
      <c r="E29" s="689" t="s">
        <v>41</v>
      </c>
      <c r="F29" s="689" t="s">
        <v>41</v>
      </c>
      <c r="G29" s="689" t="s">
        <v>41</v>
      </c>
      <c r="H29" s="689" t="s">
        <v>41</v>
      </c>
      <c r="I29" s="689" t="s">
        <v>41</v>
      </c>
      <c r="J29" s="689" t="s">
        <v>41</v>
      </c>
      <c r="K29" s="689" t="s">
        <v>41</v>
      </c>
      <c r="L29" s="689" t="s">
        <v>41</v>
      </c>
      <c r="M29" s="689" t="s">
        <v>41</v>
      </c>
      <c r="N29" s="689" t="s">
        <v>41</v>
      </c>
      <c r="O29" s="689" t="s">
        <v>41</v>
      </c>
      <c r="P29" s="689" t="s">
        <v>41</v>
      </c>
      <c r="Q29" s="689" t="s">
        <v>41</v>
      </c>
      <c r="R29" s="397">
        <v>43883</v>
      </c>
      <c r="S29" s="395"/>
      <c r="T29" s="395"/>
      <c r="U29" s="395">
        <v>43891</v>
      </c>
      <c r="V29" s="395"/>
      <c r="W29" s="396"/>
      <c r="X29" s="115">
        <v>3</v>
      </c>
      <c r="Y29" s="26"/>
      <c r="Z29" s="26"/>
      <c r="AA29" s="26"/>
      <c r="AB29" s="729"/>
      <c r="AC29" s="729"/>
      <c r="AD29" s="729"/>
      <c r="AE29" s="24"/>
      <c r="AF29" s="24"/>
      <c r="AG29" s="24"/>
      <c r="AH29" s="24"/>
      <c r="AI29" s="24"/>
      <c r="AJ29" s="24"/>
      <c r="AK29" s="24"/>
      <c r="AL29" s="24"/>
      <c r="AM29" s="24"/>
      <c r="AN29" s="24"/>
      <c r="AO29" s="2"/>
      <c r="AP29" s="2"/>
      <c r="AQ29" s="24"/>
      <c r="AR29" s="24"/>
      <c r="AS29" s="24"/>
      <c r="AT29" s="24"/>
      <c r="AU29" s="24"/>
      <c r="AV29" s="24"/>
      <c r="AW29" s="24"/>
      <c r="AX29" s="24"/>
      <c r="AY29" s="24"/>
      <c r="AZ29" s="24"/>
      <c r="BA29" s="24"/>
      <c r="BB29" s="24"/>
      <c r="BC29" s="24"/>
      <c r="BD29" s="24"/>
      <c r="BE29" s="24"/>
      <c r="BF29" s="24"/>
      <c r="BG29" s="24"/>
      <c r="BH29" s="24"/>
      <c r="BI29" s="24"/>
    </row>
    <row r="30" spans="1:61" ht="15" customHeight="1" x14ac:dyDescent="0.25">
      <c r="A30" s="688" t="s">
        <v>51</v>
      </c>
      <c r="B30" s="689" t="s">
        <v>51</v>
      </c>
      <c r="C30" s="689" t="s">
        <v>51</v>
      </c>
      <c r="D30" s="689" t="s">
        <v>51</v>
      </c>
      <c r="E30" s="689" t="s">
        <v>51</v>
      </c>
      <c r="F30" s="689" t="s">
        <v>51</v>
      </c>
      <c r="G30" s="689" t="s">
        <v>51</v>
      </c>
      <c r="H30" s="689" t="s">
        <v>51</v>
      </c>
      <c r="I30" s="689" t="s">
        <v>51</v>
      </c>
      <c r="J30" s="689" t="s">
        <v>51</v>
      </c>
      <c r="K30" s="689" t="s">
        <v>51</v>
      </c>
      <c r="L30" s="689" t="s">
        <v>51</v>
      </c>
      <c r="M30" s="689" t="s">
        <v>51</v>
      </c>
      <c r="N30" s="689" t="s">
        <v>51</v>
      </c>
      <c r="O30" s="689" t="s">
        <v>51</v>
      </c>
      <c r="P30" s="689" t="s">
        <v>51</v>
      </c>
      <c r="Q30" s="689" t="s">
        <v>51</v>
      </c>
      <c r="R30" s="397">
        <v>43946</v>
      </c>
      <c r="S30" s="395"/>
      <c r="T30" s="395"/>
      <c r="U30" s="395">
        <v>43954</v>
      </c>
      <c r="V30" s="395"/>
      <c r="W30" s="396"/>
      <c r="X30" s="28"/>
      <c r="Y30" s="26"/>
      <c r="Z30" s="26"/>
      <c r="AA30" s="26"/>
      <c r="AB30" s="729"/>
      <c r="AC30" s="729"/>
      <c r="AD30" s="729"/>
      <c r="AE30" s="24"/>
      <c r="AF30" s="24"/>
      <c r="AG30" s="24"/>
      <c r="AH30" s="25"/>
      <c r="AI30" s="24"/>
      <c r="AJ30" s="24"/>
      <c r="AK30" s="24"/>
      <c r="AL30" s="24"/>
      <c r="AM30" s="24"/>
      <c r="AN30" s="24"/>
      <c r="AO30" s="24"/>
      <c r="AP30" s="25"/>
      <c r="AQ30" s="24"/>
      <c r="AR30" s="24"/>
      <c r="AS30" s="24"/>
      <c r="AT30" s="24"/>
      <c r="AU30" s="24"/>
      <c r="AV30" s="24"/>
      <c r="AW30" s="24"/>
      <c r="AX30" s="24"/>
      <c r="AY30" s="24"/>
      <c r="AZ30" s="24"/>
      <c r="BA30" s="24"/>
      <c r="BB30" s="24"/>
      <c r="BC30" s="24"/>
      <c r="BD30" s="24"/>
      <c r="BE30" s="24"/>
      <c r="BF30" s="24"/>
      <c r="BG30" s="24"/>
      <c r="BH30" s="24"/>
      <c r="BI30" s="24"/>
    </row>
    <row r="31" spans="1:61" ht="15" customHeight="1" x14ac:dyDescent="0.25">
      <c r="A31" s="392" t="s">
        <v>42</v>
      </c>
      <c r="B31" s="393" t="s">
        <v>42</v>
      </c>
      <c r="C31" s="393" t="s">
        <v>42</v>
      </c>
      <c r="D31" s="393" t="s">
        <v>42</v>
      </c>
      <c r="E31" s="393" t="s">
        <v>42</v>
      </c>
      <c r="F31" s="393" t="s">
        <v>42</v>
      </c>
      <c r="G31" s="393" t="s">
        <v>42</v>
      </c>
      <c r="H31" s="393" t="s">
        <v>42</v>
      </c>
      <c r="I31" s="393" t="s">
        <v>42</v>
      </c>
      <c r="J31" s="393" t="s">
        <v>42</v>
      </c>
      <c r="K31" s="393" t="s">
        <v>42</v>
      </c>
      <c r="L31" s="393" t="s">
        <v>42</v>
      </c>
      <c r="M31" s="393" t="s">
        <v>42</v>
      </c>
      <c r="N31" s="393" t="s">
        <v>42</v>
      </c>
      <c r="O31" s="393" t="s">
        <v>42</v>
      </c>
      <c r="P31" s="393" t="s">
        <v>42</v>
      </c>
      <c r="Q31" s="393" t="s">
        <v>42</v>
      </c>
      <c r="R31" s="397">
        <v>44016</v>
      </c>
      <c r="S31" s="395"/>
      <c r="T31" s="395"/>
      <c r="U31" s="395">
        <v>44059</v>
      </c>
      <c r="V31" s="395"/>
      <c r="W31" s="396"/>
      <c r="X31" s="92">
        <v>4</v>
      </c>
      <c r="Y31" s="26"/>
      <c r="Z31" s="26"/>
      <c r="AA31" s="26"/>
      <c r="AB31" s="729"/>
      <c r="AC31" s="729"/>
      <c r="AD31" s="729"/>
      <c r="AE31" s="24"/>
      <c r="AF31" s="24"/>
      <c r="AG31" s="24"/>
      <c r="AH31" s="2"/>
      <c r="AI31" s="2"/>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ht="15" customHeight="1" x14ac:dyDescent="0.25">
      <c r="A32" s="688" t="s">
        <v>43</v>
      </c>
      <c r="B32" s="689" t="s">
        <v>43</v>
      </c>
      <c r="C32" s="689" t="s">
        <v>43</v>
      </c>
      <c r="D32" s="689" t="s">
        <v>43</v>
      </c>
      <c r="E32" s="689" t="s">
        <v>43</v>
      </c>
      <c r="F32" s="689" t="s">
        <v>43</v>
      </c>
      <c r="G32" s="689" t="s">
        <v>43</v>
      </c>
      <c r="H32" s="689" t="s">
        <v>43</v>
      </c>
      <c r="I32" s="689" t="s">
        <v>43</v>
      </c>
      <c r="J32" s="689" t="s">
        <v>43</v>
      </c>
      <c r="K32" s="689" t="s">
        <v>43</v>
      </c>
      <c r="L32" s="689" t="s">
        <v>43</v>
      </c>
      <c r="M32" s="689" t="s">
        <v>43</v>
      </c>
      <c r="N32" s="689" t="s">
        <v>43</v>
      </c>
      <c r="O32" s="689" t="s">
        <v>43</v>
      </c>
      <c r="P32" s="689" t="s">
        <v>43</v>
      </c>
      <c r="Q32" s="689" t="s">
        <v>43</v>
      </c>
      <c r="R32" s="397">
        <v>44030</v>
      </c>
      <c r="S32" s="395"/>
      <c r="T32" s="395"/>
      <c r="U32" s="395">
        <v>44073</v>
      </c>
      <c r="V32" s="395"/>
      <c r="W32" s="396"/>
      <c r="X32" s="92">
        <v>5</v>
      </c>
      <c r="Y32" s="26"/>
      <c r="Z32" s="26"/>
      <c r="AA32" s="26"/>
      <c r="AB32" s="729"/>
      <c r="AC32" s="729"/>
      <c r="AD32" s="729"/>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x14ac:dyDescent="0.25">
      <c r="A33" s="688" t="s">
        <v>44</v>
      </c>
      <c r="B33" s="689" t="s">
        <v>44</v>
      </c>
      <c r="C33" s="689" t="s">
        <v>44</v>
      </c>
      <c r="D33" s="689" t="s">
        <v>44</v>
      </c>
      <c r="E33" s="689" t="s">
        <v>44</v>
      </c>
      <c r="F33" s="689" t="s">
        <v>44</v>
      </c>
      <c r="G33" s="689" t="s">
        <v>44</v>
      </c>
      <c r="H33" s="689" t="s">
        <v>44</v>
      </c>
      <c r="I33" s="689" t="s">
        <v>44</v>
      </c>
      <c r="J33" s="689" t="s">
        <v>44</v>
      </c>
      <c r="K33" s="689" t="s">
        <v>44</v>
      </c>
      <c r="L33" s="689" t="s">
        <v>44</v>
      </c>
      <c r="M33" s="689" t="s">
        <v>44</v>
      </c>
      <c r="N33" s="689" t="s">
        <v>44</v>
      </c>
      <c r="O33" s="689" t="s">
        <v>44</v>
      </c>
      <c r="P33" s="689" t="s">
        <v>44</v>
      </c>
      <c r="Q33" s="689" t="s">
        <v>44</v>
      </c>
      <c r="R33" s="397">
        <v>44023</v>
      </c>
      <c r="S33" s="395"/>
      <c r="T33" s="395"/>
      <c r="U33" s="395">
        <v>44066</v>
      </c>
      <c r="V33" s="395"/>
      <c r="W33" s="396"/>
      <c r="X33" s="92">
        <v>6</v>
      </c>
      <c r="Y33" s="26"/>
      <c r="Z33" s="26"/>
      <c r="AA33" s="26"/>
      <c r="AB33" s="729"/>
      <c r="AC33" s="729"/>
      <c r="AD33" s="729"/>
      <c r="AE33" s="24"/>
      <c r="AF33" s="24"/>
      <c r="AG33" s="24"/>
      <c r="AH33" s="24"/>
      <c r="AI33" s="24"/>
      <c r="AJ33" s="24"/>
      <c r="AK33" s="24"/>
      <c r="AL33" s="24"/>
      <c r="AM33" s="24"/>
      <c r="AN33" s="24"/>
      <c r="AO33" s="24"/>
      <c r="AP33" s="24" t="s">
        <v>468</v>
      </c>
      <c r="AQ33" s="24"/>
      <c r="AR33" s="24"/>
      <c r="AS33" s="24"/>
      <c r="AT33" s="24"/>
      <c r="AU33" s="24"/>
      <c r="AV33" s="24"/>
      <c r="AW33" s="24"/>
      <c r="AX33" s="24"/>
      <c r="AY33" s="24"/>
      <c r="AZ33" s="24"/>
      <c r="BA33" s="24"/>
      <c r="BB33" s="24"/>
      <c r="BC33" s="24"/>
      <c r="BD33" s="24"/>
      <c r="BE33" s="24"/>
      <c r="BF33" s="24"/>
      <c r="BG33" s="24"/>
      <c r="BH33" s="24"/>
      <c r="BI33" s="24"/>
    </row>
    <row r="34" spans="1:61" x14ac:dyDescent="0.25">
      <c r="A34" s="473" t="s">
        <v>463</v>
      </c>
      <c r="B34" s="474" t="s">
        <v>45</v>
      </c>
      <c r="C34" s="474" t="s">
        <v>45</v>
      </c>
      <c r="D34" s="474" t="s">
        <v>45</v>
      </c>
      <c r="E34" s="474" t="s">
        <v>45</v>
      </c>
      <c r="F34" s="474" t="s">
        <v>45</v>
      </c>
      <c r="G34" s="474" t="s">
        <v>45</v>
      </c>
      <c r="H34" s="474" t="s">
        <v>45</v>
      </c>
      <c r="I34" s="474" t="s">
        <v>45</v>
      </c>
      <c r="J34" s="474" t="s">
        <v>45</v>
      </c>
      <c r="K34" s="474" t="s">
        <v>45</v>
      </c>
      <c r="L34" s="474" t="s">
        <v>45</v>
      </c>
      <c r="M34" s="474" t="s">
        <v>45</v>
      </c>
      <c r="N34" s="474" t="s">
        <v>45</v>
      </c>
      <c r="O34" s="474" t="s">
        <v>45</v>
      </c>
      <c r="P34" s="474" t="s">
        <v>45</v>
      </c>
      <c r="Q34" s="474" t="s">
        <v>45</v>
      </c>
      <c r="R34" s="744">
        <v>44121</v>
      </c>
      <c r="S34" s="447"/>
      <c r="T34" s="447"/>
      <c r="U34" s="447">
        <v>44129</v>
      </c>
      <c r="V34" s="447"/>
      <c r="W34" s="747"/>
      <c r="X34" s="92">
        <v>7</v>
      </c>
      <c r="Y34" s="26"/>
      <c r="Z34" s="26"/>
      <c r="AA34" s="26"/>
      <c r="AB34" s="729"/>
      <c r="AC34" s="729"/>
      <c r="AD34" s="729"/>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1:61" x14ac:dyDescent="0.25">
      <c r="A35" s="474" t="s">
        <v>462</v>
      </c>
      <c r="B35" s="474" t="s">
        <v>46</v>
      </c>
      <c r="C35" s="474" t="s">
        <v>46</v>
      </c>
      <c r="D35" s="474" t="s">
        <v>46</v>
      </c>
      <c r="E35" s="474" t="s">
        <v>46</v>
      </c>
      <c r="F35" s="474" t="s">
        <v>46</v>
      </c>
      <c r="G35" s="474" t="s">
        <v>46</v>
      </c>
      <c r="H35" s="474" t="s">
        <v>46</v>
      </c>
      <c r="I35" s="474" t="s">
        <v>46</v>
      </c>
      <c r="J35" s="474" t="s">
        <v>46</v>
      </c>
      <c r="K35" s="474" t="s">
        <v>46</v>
      </c>
      <c r="L35" s="474" t="s">
        <v>46</v>
      </c>
      <c r="M35" s="474" t="s">
        <v>46</v>
      </c>
      <c r="N35" s="474" t="s">
        <v>46</v>
      </c>
      <c r="O35" s="474" t="s">
        <v>46</v>
      </c>
      <c r="P35" s="474" t="s">
        <v>46</v>
      </c>
      <c r="Q35" s="474" t="s">
        <v>46</v>
      </c>
      <c r="R35" s="744">
        <v>44114</v>
      </c>
      <c r="S35" s="399"/>
      <c r="T35" s="399"/>
      <c r="U35" s="447">
        <v>44122</v>
      </c>
      <c r="V35" s="399"/>
      <c r="W35" s="446"/>
      <c r="X35" s="93">
        <v>8</v>
      </c>
      <c r="Y35" s="26"/>
      <c r="Z35" s="26"/>
      <c r="AA35" s="26"/>
      <c r="AB35" s="729"/>
      <c r="AC35" s="729"/>
      <c r="AD35" s="729"/>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row>
    <row r="36" spans="1:61" x14ac:dyDescent="0.25">
      <c r="A36" s="392" t="s">
        <v>50</v>
      </c>
      <c r="B36" s="393" t="s">
        <v>50</v>
      </c>
      <c r="C36" s="393" t="s">
        <v>50</v>
      </c>
      <c r="D36" s="393" t="s">
        <v>50</v>
      </c>
      <c r="E36" s="393" t="s">
        <v>50</v>
      </c>
      <c r="F36" s="393" t="s">
        <v>50</v>
      </c>
      <c r="G36" s="393" t="s">
        <v>50</v>
      </c>
      <c r="H36" s="393" t="s">
        <v>50</v>
      </c>
      <c r="I36" s="393" t="s">
        <v>50</v>
      </c>
      <c r="J36" s="393" t="s">
        <v>50</v>
      </c>
      <c r="K36" s="393" t="s">
        <v>50</v>
      </c>
      <c r="L36" s="393" t="s">
        <v>50</v>
      </c>
      <c r="M36" s="393" t="s">
        <v>50</v>
      </c>
      <c r="N36" s="393" t="s">
        <v>50</v>
      </c>
      <c r="O36" s="393" t="s">
        <v>50</v>
      </c>
      <c r="P36" s="393" t="s">
        <v>50</v>
      </c>
      <c r="Q36" s="393" t="s">
        <v>50</v>
      </c>
      <c r="R36" s="745">
        <v>44189</v>
      </c>
      <c r="S36" s="444"/>
      <c r="T36" s="444"/>
      <c r="U36" s="675">
        <v>43836</v>
      </c>
      <c r="V36" s="702"/>
      <c r="W36" s="703"/>
      <c r="Y36" s="26"/>
      <c r="Z36" s="26"/>
      <c r="AA36" s="26"/>
      <c r="AB36" s="729"/>
      <c r="AC36" s="729"/>
      <c r="AD36" s="729"/>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37" spans="1:61" x14ac:dyDescent="0.25">
      <c r="A37" s="35" t="s">
        <v>54</v>
      </c>
      <c r="B37" s="36"/>
      <c r="C37" s="36"/>
      <c r="D37" s="36"/>
      <c r="E37" s="36"/>
      <c r="F37" s="36"/>
      <c r="G37" s="36"/>
      <c r="H37" s="36"/>
      <c r="I37" s="36"/>
      <c r="J37" s="36"/>
      <c r="K37" s="36"/>
      <c r="L37" s="36"/>
      <c r="M37" s="36"/>
      <c r="N37" s="36"/>
      <c r="O37" s="36"/>
      <c r="P37" s="36"/>
      <c r="Q37" s="36"/>
      <c r="R37" s="37"/>
      <c r="S37" s="37"/>
      <c r="T37" s="37"/>
      <c r="U37" s="37"/>
      <c r="V37" s="37"/>
      <c r="W37" s="37"/>
      <c r="X37" s="40"/>
      <c r="Y37" s="23"/>
      <c r="Z37" s="23"/>
      <c r="AA37" s="23"/>
      <c r="AB37" s="23"/>
      <c r="AC37" s="23"/>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684"/>
      <c r="Y38" s="685"/>
      <c r="Z38" s="685"/>
      <c r="AA38" s="685"/>
      <c r="AB38" s="685"/>
      <c r="AC38" s="685"/>
      <c r="AD38" s="685"/>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row>
    <row r="39" spans="1:61" ht="18.75" x14ac:dyDescent="0.3">
      <c r="A39" s="20" t="s">
        <v>210</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row>
    <row r="40" spans="1:61" ht="211.5" customHeight="1" x14ac:dyDescent="0.25">
      <c r="A40" s="657" t="s">
        <v>454</v>
      </c>
      <c r="B40" s="417"/>
      <c r="C40" s="417"/>
      <c r="D40" s="417"/>
      <c r="E40" s="417"/>
      <c r="F40" s="417"/>
      <c r="G40" s="417"/>
      <c r="H40" s="417"/>
      <c r="I40" s="417"/>
      <c r="J40" s="417"/>
      <c r="K40" s="417"/>
      <c r="L40" s="417"/>
      <c r="M40" s="417"/>
      <c r="N40" s="417"/>
      <c r="O40" s="418"/>
      <c r="P40" s="26"/>
      <c r="Q40" s="26"/>
      <c r="R40" s="26"/>
      <c r="S40" s="26"/>
      <c r="T40" s="26"/>
      <c r="U40" s="26"/>
      <c r="V40" s="26"/>
      <c r="W40" s="26"/>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row>
    <row r="41" spans="1:61"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row>
    <row r="42" spans="1:6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row>
  </sheetData>
  <mergeCells count="200">
    <mergeCell ref="I7:K7"/>
    <mergeCell ref="I8:K8"/>
    <mergeCell ref="AB6:AI6"/>
    <mergeCell ref="AD7:AK7"/>
    <mergeCell ref="AC8:AJ8"/>
    <mergeCell ref="AQ6:AS6"/>
    <mergeCell ref="AP7:AR7"/>
    <mergeCell ref="AL10:AN10"/>
    <mergeCell ref="AO10:AR10"/>
    <mergeCell ref="AS10:AU10"/>
    <mergeCell ref="Y10:AA10"/>
    <mergeCell ref="AS15:AU15"/>
    <mergeCell ref="AL16:AN16"/>
    <mergeCell ref="AO16:AR16"/>
    <mergeCell ref="AS16:AU16"/>
    <mergeCell ref="AL17:AN17"/>
    <mergeCell ref="AO17:AR17"/>
    <mergeCell ref="AS17:AU17"/>
    <mergeCell ref="AO12:AR12"/>
    <mergeCell ref="AS12:AU12"/>
    <mergeCell ref="AL13:AN13"/>
    <mergeCell ref="AO13:AR13"/>
    <mergeCell ref="AS13:AU13"/>
    <mergeCell ref="AL14:AN14"/>
    <mergeCell ref="AO14:AR14"/>
    <mergeCell ref="AS14:AU14"/>
    <mergeCell ref="AL15:AN15"/>
    <mergeCell ref="AO15:AR15"/>
    <mergeCell ref="BD2:BF2"/>
    <mergeCell ref="BD3:BD5"/>
    <mergeCell ref="AL20:AN20"/>
    <mergeCell ref="AO20:AR20"/>
    <mergeCell ref="AS20:AU20"/>
    <mergeCell ref="AL21:AN21"/>
    <mergeCell ref="AO21:AR21"/>
    <mergeCell ref="AS21:AU21"/>
    <mergeCell ref="A26:Q26"/>
    <mergeCell ref="U26:W26"/>
    <mergeCell ref="AI10:AK10"/>
    <mergeCell ref="AB11:AD11"/>
    <mergeCell ref="AE11:AH11"/>
    <mergeCell ref="AI11:AK11"/>
    <mergeCell ref="AL18:AN18"/>
    <mergeCell ref="AO18:AR18"/>
    <mergeCell ref="AS18:AU18"/>
    <mergeCell ref="AL19:AN19"/>
    <mergeCell ref="AO19:AR19"/>
    <mergeCell ref="AS19:AU19"/>
    <mergeCell ref="AL11:AN11"/>
    <mergeCell ref="AO11:AR11"/>
    <mergeCell ref="AS11:AU11"/>
    <mergeCell ref="AL12:AN12"/>
    <mergeCell ref="A36:Q36"/>
    <mergeCell ref="R36:T36"/>
    <mergeCell ref="U36:W36"/>
    <mergeCell ref="R21:T21"/>
    <mergeCell ref="U21:X21"/>
    <mergeCell ref="Y21:AA21"/>
    <mergeCell ref="R20:T20"/>
    <mergeCell ref="U20:X20"/>
    <mergeCell ref="Y20:AA20"/>
    <mergeCell ref="A34:Q34"/>
    <mergeCell ref="R34:T34"/>
    <mergeCell ref="U34:W34"/>
    <mergeCell ref="A33:Q33"/>
    <mergeCell ref="R33:T33"/>
    <mergeCell ref="U33:W33"/>
    <mergeCell ref="R29:T29"/>
    <mergeCell ref="U29:W29"/>
    <mergeCell ref="R31:T31"/>
    <mergeCell ref="U31:W31"/>
    <mergeCell ref="A29:Q29"/>
    <mergeCell ref="U32:W32"/>
    <mergeCell ref="Y25:AA25"/>
    <mergeCell ref="X38:AD38"/>
    <mergeCell ref="A40:O40"/>
    <mergeCell ref="A6:A8"/>
    <mergeCell ref="A11:Q11"/>
    <mergeCell ref="A10:Q10"/>
    <mergeCell ref="A13:Q13"/>
    <mergeCell ref="A22:AU22"/>
    <mergeCell ref="A24:Q25"/>
    <mergeCell ref="Y15:AA15"/>
    <mergeCell ref="R16:T16"/>
    <mergeCell ref="U16:X16"/>
    <mergeCell ref="Y16:AA16"/>
    <mergeCell ref="R17:T17"/>
    <mergeCell ref="U17:X17"/>
    <mergeCell ref="Y17:AA17"/>
    <mergeCell ref="R10:T10"/>
    <mergeCell ref="U10:X10"/>
    <mergeCell ref="A35:Q35"/>
    <mergeCell ref="R35:T35"/>
    <mergeCell ref="U35:W35"/>
    <mergeCell ref="A18:Q18"/>
    <mergeCell ref="A32:Q32"/>
    <mergeCell ref="A17:Q17"/>
    <mergeCell ref="R32:T32"/>
    <mergeCell ref="A19:Q19"/>
    <mergeCell ref="A27:Q27"/>
    <mergeCell ref="R27:T27"/>
    <mergeCell ref="U27:W27"/>
    <mergeCell ref="A30:Q30"/>
    <mergeCell ref="R30:T30"/>
    <mergeCell ref="U30:W30"/>
    <mergeCell ref="A31:Q31"/>
    <mergeCell ref="R26:T26"/>
    <mergeCell ref="R28:T28"/>
    <mergeCell ref="U28:W28"/>
    <mergeCell ref="A20:Q20"/>
    <mergeCell ref="A21:Q21"/>
    <mergeCell ref="A28:Q28"/>
    <mergeCell ref="R19:T19"/>
    <mergeCell ref="U19:X19"/>
    <mergeCell ref="A14:Q14"/>
    <mergeCell ref="A16:Q16"/>
    <mergeCell ref="AI15:AK15"/>
    <mergeCell ref="AB16:AD16"/>
    <mergeCell ref="AE16:AH16"/>
    <mergeCell ref="U12:X12"/>
    <mergeCell ref="Y12:AA12"/>
    <mergeCell ref="R15:T15"/>
    <mergeCell ref="U15:X15"/>
    <mergeCell ref="AB12:AD12"/>
    <mergeCell ref="AE12:AH12"/>
    <mergeCell ref="AI12:AK12"/>
    <mergeCell ref="AB13:AD13"/>
    <mergeCell ref="AE13:AH13"/>
    <mergeCell ref="AI13:AK13"/>
    <mergeCell ref="R13:T13"/>
    <mergeCell ref="U13:X13"/>
    <mergeCell ref="A15:Q15"/>
    <mergeCell ref="A12:Q12"/>
    <mergeCell ref="AI14:AK14"/>
    <mergeCell ref="U14:X14"/>
    <mergeCell ref="Y14:AA14"/>
    <mergeCell ref="R12:T12"/>
    <mergeCell ref="Y13:AA13"/>
    <mergeCell ref="AI20:AK20"/>
    <mergeCell ref="AB21:AD21"/>
    <mergeCell ref="AE21:AH21"/>
    <mergeCell ref="AI21:AK21"/>
    <mergeCell ref="AI16:AK16"/>
    <mergeCell ref="AB17:AD17"/>
    <mergeCell ref="AE17:AH17"/>
    <mergeCell ref="AI17:AK17"/>
    <mergeCell ref="AB18:AD18"/>
    <mergeCell ref="AE18:AH18"/>
    <mergeCell ref="AI18:AK18"/>
    <mergeCell ref="AB19:AD19"/>
    <mergeCell ref="AE19:AH19"/>
    <mergeCell ref="AI19:AK19"/>
    <mergeCell ref="AB36:AD36"/>
    <mergeCell ref="AB26:AD26"/>
    <mergeCell ref="AB27:AD27"/>
    <mergeCell ref="AB28:AD28"/>
    <mergeCell ref="AB29:AD29"/>
    <mergeCell ref="AB30:AD30"/>
    <mergeCell ref="AB31:AD31"/>
    <mergeCell ref="AB32:AD32"/>
    <mergeCell ref="AB33:AD33"/>
    <mergeCell ref="AB34:AD34"/>
    <mergeCell ref="AB35:AD35"/>
    <mergeCell ref="AB25:AD25"/>
    <mergeCell ref="AB20:AD20"/>
    <mergeCell ref="AE20:AH20"/>
    <mergeCell ref="AB10:AD10"/>
    <mergeCell ref="AE10:AH10"/>
    <mergeCell ref="AB14:AD14"/>
    <mergeCell ref="AE14:AH14"/>
    <mergeCell ref="AB15:AD15"/>
    <mergeCell ref="AE15:AH15"/>
    <mergeCell ref="R14:T14"/>
    <mergeCell ref="R24:W24"/>
    <mergeCell ref="R25:T25"/>
    <mergeCell ref="U25:W25"/>
    <mergeCell ref="R18:T18"/>
    <mergeCell ref="U18:X18"/>
    <mergeCell ref="Y18:AA18"/>
    <mergeCell ref="Y19:AA19"/>
    <mergeCell ref="U11:X11"/>
    <mergeCell ref="Y11:AA11"/>
    <mergeCell ref="R11:T11"/>
    <mergeCell ref="B6:C6"/>
    <mergeCell ref="R6:T6"/>
    <mergeCell ref="BA6:BB6"/>
    <mergeCell ref="B1:BB1"/>
    <mergeCell ref="O2:S2"/>
    <mergeCell ref="T2:W2"/>
    <mergeCell ref="AB2:AF2"/>
    <mergeCell ref="AG2:AJ2"/>
    <mergeCell ref="AX2:BB2"/>
    <mergeCell ref="AK2:AN2"/>
    <mergeCell ref="X2:AA2"/>
    <mergeCell ref="B2:F2"/>
    <mergeCell ref="G2:J2"/>
    <mergeCell ref="K2:N2"/>
    <mergeCell ref="AO2:AS2"/>
    <mergeCell ref="AT2:AW2"/>
    <mergeCell ref="H6:J6"/>
  </mergeCells>
  <hyperlinks>
    <hyperlink ref="A1" location="'Praznici 2020.'!A1" display="Nizozemska" xr:uid="{9C289E3D-5137-4D94-A727-7651D3E51DC1}"/>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I36"/>
  <sheetViews>
    <sheetView zoomScale="90" zoomScaleNormal="90" workbookViewId="0">
      <selection activeCell="BB14" sqref="BB14"/>
    </sheetView>
  </sheetViews>
  <sheetFormatPr defaultRowHeight="15" x14ac:dyDescent="0.25"/>
  <cols>
    <col min="1" max="1" width="29.28515625" customWidth="1"/>
    <col min="2" max="54" width="3.7109375" customWidth="1"/>
    <col min="55" max="55" width="4.42578125" customWidth="1"/>
    <col min="56" max="56" width="4.7109375" customWidth="1"/>
    <col min="57" max="57" width="4.42578125" customWidth="1"/>
    <col min="58" max="58" width="5" customWidth="1"/>
  </cols>
  <sheetData>
    <row r="1" spans="1:61" ht="18.75" x14ac:dyDescent="0.25">
      <c r="A1" s="319" t="s">
        <v>331</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c r="BI3" s="24"/>
    </row>
    <row r="4" spans="1:61" x14ac:dyDescent="0.25">
      <c r="A4" s="191" t="s">
        <v>13</v>
      </c>
      <c r="B4" s="6"/>
      <c r="C4" s="2"/>
      <c r="D4" s="2"/>
      <c r="E4" s="2"/>
      <c r="F4" s="2"/>
      <c r="G4" s="2"/>
      <c r="H4" s="2"/>
      <c r="I4" s="2"/>
      <c r="J4" s="2"/>
      <c r="K4" s="2"/>
      <c r="L4" s="2"/>
      <c r="M4" s="2"/>
      <c r="N4" s="2"/>
      <c r="O4" s="2"/>
      <c r="P4" s="6"/>
      <c r="Q4" s="6"/>
      <c r="R4" s="6"/>
      <c r="S4" s="2"/>
      <c r="T4" s="2"/>
      <c r="U4" s="2"/>
      <c r="V4" s="6"/>
      <c r="W4" s="7"/>
      <c r="X4" s="6"/>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6"/>
      <c r="BB4" s="2"/>
      <c r="BC4" s="24"/>
      <c r="BD4" s="424"/>
      <c r="BE4" s="7"/>
      <c r="BF4" s="25" t="s">
        <v>37</v>
      </c>
      <c r="BG4" s="25"/>
      <c r="BH4" s="24"/>
      <c r="BI4" s="24"/>
    </row>
    <row r="5" spans="1:61" x14ac:dyDescent="0.25">
      <c r="A5" s="191"/>
      <c r="B5" s="2"/>
      <c r="C5" s="2"/>
      <c r="D5" s="2"/>
      <c r="E5" s="2"/>
      <c r="F5" s="2"/>
      <c r="G5" s="2"/>
      <c r="H5" s="2"/>
      <c r="I5" s="2"/>
      <c r="J5" s="2"/>
      <c r="K5" s="2"/>
      <c r="L5" s="2"/>
      <c r="M5" s="2"/>
      <c r="N5" s="2"/>
      <c r="O5" s="2"/>
      <c r="P5" s="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
      <c r="BC5" s="24"/>
      <c r="BD5" s="424"/>
      <c r="BE5" s="4"/>
      <c r="BF5" s="25" t="s">
        <v>39</v>
      </c>
      <c r="BG5" s="25"/>
      <c r="BH5" s="24"/>
      <c r="BI5" s="24"/>
    </row>
    <row r="6" spans="1:61" x14ac:dyDescent="0.25">
      <c r="A6" s="189" t="s">
        <v>12</v>
      </c>
      <c r="B6" s="353"/>
      <c r="C6" s="351"/>
      <c r="D6" s="11"/>
      <c r="E6" s="11"/>
      <c r="F6" s="11"/>
      <c r="G6" s="353"/>
      <c r="H6" s="350"/>
      <c r="I6" s="351"/>
      <c r="J6" s="11"/>
      <c r="K6" s="11"/>
      <c r="L6" s="11"/>
      <c r="M6" s="11"/>
      <c r="N6" s="11"/>
      <c r="O6" s="353"/>
      <c r="P6" s="350"/>
      <c r="Q6" s="351"/>
      <c r="R6" s="11"/>
      <c r="S6" s="11"/>
      <c r="T6" s="11"/>
      <c r="U6" s="11"/>
      <c r="V6" s="11"/>
      <c r="W6" s="11"/>
      <c r="X6" s="11"/>
      <c r="Y6" s="11"/>
      <c r="Z6" s="11"/>
      <c r="AA6" s="353"/>
      <c r="AB6" s="350"/>
      <c r="AC6" s="350"/>
      <c r="AD6" s="350"/>
      <c r="AE6" s="350"/>
      <c r="AF6" s="350"/>
      <c r="AG6" s="350"/>
      <c r="AH6" s="351"/>
      <c r="AI6" s="11"/>
      <c r="AJ6" s="11"/>
      <c r="AK6" s="11"/>
      <c r="AL6" s="11"/>
      <c r="AM6" s="11"/>
      <c r="AN6" s="11"/>
      <c r="AO6" s="11"/>
      <c r="AP6" s="353"/>
      <c r="AQ6" s="350"/>
      <c r="AR6" s="351"/>
      <c r="AS6" s="11"/>
      <c r="AT6" s="11"/>
      <c r="AU6" s="11"/>
      <c r="AV6" s="11"/>
      <c r="AW6" s="11"/>
      <c r="AX6" s="11"/>
      <c r="AY6" s="11"/>
      <c r="AZ6" s="353"/>
      <c r="BA6" s="350"/>
      <c r="BB6" s="351"/>
      <c r="BC6" s="41"/>
      <c r="BD6" s="24"/>
      <c r="BE6" s="24"/>
      <c r="BF6" s="24"/>
      <c r="BG6" s="24"/>
      <c r="BH6" s="24"/>
      <c r="BI6" s="24"/>
    </row>
    <row r="7" spans="1:61" x14ac:dyDescent="0.2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24"/>
      <c r="BE7" s="24"/>
      <c r="BF7" s="24"/>
      <c r="BG7" s="24"/>
      <c r="BH7" s="24"/>
      <c r="BI7" s="24"/>
    </row>
    <row r="8" spans="1:61" x14ac:dyDescent="0.2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24"/>
      <c r="BE8" s="24"/>
      <c r="BF8" s="24"/>
      <c r="BG8" s="24"/>
      <c r="BH8" s="24"/>
      <c r="BI8" s="24"/>
    </row>
    <row r="9" spans="1:61" ht="15.75" thickBot="1" x14ac:dyDescent="0.3">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row>
    <row r="10" spans="1:61" ht="30.75" customHeight="1" x14ac:dyDescent="0.25">
      <c r="A10" s="412" t="s">
        <v>47</v>
      </c>
      <c r="B10" s="413"/>
      <c r="C10" s="413"/>
      <c r="D10" s="413"/>
      <c r="E10" s="413"/>
      <c r="F10" s="413"/>
      <c r="G10" s="413"/>
      <c r="H10" s="413"/>
      <c r="I10" s="413"/>
      <c r="J10" s="413"/>
      <c r="K10" s="413"/>
      <c r="L10" s="413"/>
      <c r="M10" s="413"/>
      <c r="N10" s="413"/>
      <c r="O10" s="413"/>
      <c r="P10" s="413"/>
      <c r="Q10" s="413"/>
      <c r="R10" s="426" t="s">
        <v>492</v>
      </c>
      <c r="S10" s="425"/>
      <c r="T10" s="425"/>
      <c r="U10" s="425" t="s">
        <v>55</v>
      </c>
      <c r="V10" s="425"/>
      <c r="W10" s="425"/>
      <c r="X10" s="425"/>
      <c r="Y10" s="425" t="s">
        <v>56</v>
      </c>
      <c r="Z10" s="425"/>
      <c r="AA10" s="425"/>
      <c r="AB10" s="429" t="s">
        <v>522</v>
      </c>
      <c r="AC10" s="430"/>
      <c r="AD10" s="430"/>
      <c r="AE10" s="430" t="s">
        <v>55</v>
      </c>
      <c r="AF10" s="430"/>
      <c r="AG10" s="430"/>
      <c r="AH10" s="430"/>
      <c r="AI10" s="430" t="s">
        <v>56</v>
      </c>
      <c r="AJ10" s="430"/>
      <c r="AK10" s="431"/>
      <c r="AL10" s="495" t="s">
        <v>594</v>
      </c>
      <c r="AM10" s="495"/>
      <c r="AN10" s="495"/>
      <c r="AO10" s="495" t="s">
        <v>55</v>
      </c>
      <c r="AP10" s="495"/>
      <c r="AQ10" s="495"/>
      <c r="AR10" s="495"/>
      <c r="AS10" s="495" t="s">
        <v>56</v>
      </c>
      <c r="AT10" s="495"/>
      <c r="AU10" s="496"/>
      <c r="AV10" s="41"/>
      <c r="AW10" s="41"/>
      <c r="AX10" s="41"/>
      <c r="AY10" s="41"/>
      <c r="AZ10" s="41"/>
      <c r="BA10" s="41"/>
      <c r="BB10" s="41"/>
      <c r="BC10" s="41"/>
      <c r="BD10" s="41"/>
      <c r="BE10" s="41"/>
      <c r="BF10" s="41"/>
      <c r="BG10" s="41"/>
      <c r="BH10" s="41"/>
      <c r="BI10" s="41"/>
    </row>
    <row r="11" spans="1:61" x14ac:dyDescent="0.25">
      <c r="A11" s="403" t="s">
        <v>164</v>
      </c>
      <c r="B11" s="404" t="s">
        <v>164</v>
      </c>
      <c r="C11" s="404" t="s">
        <v>164</v>
      </c>
      <c r="D11" s="404" t="s">
        <v>164</v>
      </c>
      <c r="E11" s="404" t="s">
        <v>164</v>
      </c>
      <c r="F11" s="404" t="s">
        <v>164</v>
      </c>
      <c r="G11" s="404" t="s">
        <v>164</v>
      </c>
      <c r="H11" s="404" t="s">
        <v>164</v>
      </c>
      <c r="I11" s="404" t="s">
        <v>164</v>
      </c>
      <c r="J11" s="404" t="s">
        <v>164</v>
      </c>
      <c r="K11" s="404" t="s">
        <v>164</v>
      </c>
      <c r="L11" s="404" t="s">
        <v>164</v>
      </c>
      <c r="M11" s="404" t="s">
        <v>164</v>
      </c>
      <c r="N11" s="404" t="s">
        <v>164</v>
      </c>
      <c r="O11" s="404" t="s">
        <v>164</v>
      </c>
      <c r="P11" s="404" t="s">
        <v>164</v>
      </c>
      <c r="Q11" s="404" t="s">
        <v>164</v>
      </c>
      <c r="R11" s="414">
        <v>43466</v>
      </c>
      <c r="S11" s="415">
        <v>42370</v>
      </c>
      <c r="T11" s="415">
        <v>42370</v>
      </c>
      <c r="U11" s="399" t="s">
        <v>63</v>
      </c>
      <c r="V11" s="399" t="s">
        <v>60</v>
      </c>
      <c r="W11" s="399" t="s">
        <v>60</v>
      </c>
      <c r="X11" s="399" t="s">
        <v>60</v>
      </c>
      <c r="Y11" s="399">
        <f>WEEKNUM(R11,2)</f>
        <v>1</v>
      </c>
      <c r="Z11" s="399"/>
      <c r="AA11" s="399"/>
      <c r="AB11" s="434">
        <v>43831</v>
      </c>
      <c r="AC11" s="395">
        <v>42370</v>
      </c>
      <c r="AD11" s="395">
        <v>42370</v>
      </c>
      <c r="AE11" s="399" t="s">
        <v>57</v>
      </c>
      <c r="AF11" s="399" t="s">
        <v>60</v>
      </c>
      <c r="AG11" s="399" t="s">
        <v>60</v>
      </c>
      <c r="AH11" s="399" t="s">
        <v>60</v>
      </c>
      <c r="AI11" s="399">
        <f>WEEKNUM(AB11,2)</f>
        <v>1</v>
      </c>
      <c r="AJ11" s="399"/>
      <c r="AK11" s="433"/>
      <c r="AL11" s="395">
        <v>44197</v>
      </c>
      <c r="AM11" s="395"/>
      <c r="AN11" s="395"/>
      <c r="AO11" s="399" t="s">
        <v>62</v>
      </c>
      <c r="AP11" s="399"/>
      <c r="AQ11" s="399"/>
      <c r="AR11" s="399"/>
      <c r="AS11" s="399">
        <f>WEEKNUM(AL11,2)</f>
        <v>1</v>
      </c>
      <c r="AT11" s="399"/>
      <c r="AU11" s="446"/>
      <c r="AV11" s="41"/>
      <c r="AW11" s="41"/>
      <c r="AX11" s="41"/>
      <c r="AY11" s="41"/>
      <c r="AZ11" s="41"/>
      <c r="BA11" s="41"/>
      <c r="BB11" s="41"/>
      <c r="BC11" s="41"/>
      <c r="BD11" s="41"/>
      <c r="BE11" s="41"/>
      <c r="BF11" s="41"/>
      <c r="BG11" s="41"/>
      <c r="BH11" s="41"/>
      <c r="BI11" s="41"/>
    </row>
    <row r="12" spans="1:61" x14ac:dyDescent="0.25">
      <c r="A12" s="392" t="s">
        <v>332</v>
      </c>
      <c r="B12" s="393" t="s">
        <v>332</v>
      </c>
      <c r="C12" s="393" t="s">
        <v>332</v>
      </c>
      <c r="D12" s="393" t="s">
        <v>332</v>
      </c>
      <c r="E12" s="393" t="s">
        <v>332</v>
      </c>
      <c r="F12" s="393" t="s">
        <v>332</v>
      </c>
      <c r="G12" s="393" t="s">
        <v>332</v>
      </c>
      <c r="H12" s="393" t="s">
        <v>332</v>
      </c>
      <c r="I12" s="393" t="s">
        <v>332</v>
      </c>
      <c r="J12" s="393" t="s">
        <v>332</v>
      </c>
      <c r="K12" s="393" t="s">
        <v>332</v>
      </c>
      <c r="L12" s="393" t="s">
        <v>332</v>
      </c>
      <c r="M12" s="393" t="s">
        <v>332</v>
      </c>
      <c r="N12" s="393" t="s">
        <v>332</v>
      </c>
      <c r="O12" s="393" t="s">
        <v>332</v>
      </c>
      <c r="P12" s="393" t="s">
        <v>332</v>
      </c>
      <c r="Q12" s="393" t="s">
        <v>332</v>
      </c>
      <c r="R12" s="397">
        <v>43573</v>
      </c>
      <c r="S12" s="395">
        <v>42453</v>
      </c>
      <c r="T12" s="395">
        <v>42453</v>
      </c>
      <c r="U12" s="654" t="s">
        <v>61</v>
      </c>
      <c r="V12" s="654" t="e">
        <f t="shared" ref="V12" si="0">WEEKDAY(U12,2)</f>
        <v>#VALUE!</v>
      </c>
      <c r="W12" s="654" t="e">
        <f t="shared" ref="W12" si="1">WEEKDAY(V12,2)</f>
        <v>#VALUE!</v>
      </c>
      <c r="X12" s="654" t="e">
        <f t="shared" ref="X12" si="2">WEEKDAY(W12,2)</f>
        <v>#VALUE!</v>
      </c>
      <c r="Y12" s="399">
        <f t="shared" ref="Y12:Y23" si="3">WEEKNUM(R12,2)</f>
        <v>16</v>
      </c>
      <c r="Z12" s="399"/>
      <c r="AA12" s="399"/>
      <c r="AB12" s="434">
        <v>43930</v>
      </c>
      <c r="AC12" s="395">
        <v>42453</v>
      </c>
      <c r="AD12" s="395">
        <v>42453</v>
      </c>
      <c r="AE12" s="654" t="s">
        <v>61</v>
      </c>
      <c r="AF12" s="654" t="e">
        <f t="shared" ref="AF12:AF13" si="4">WEEKDAY(AE12,2)</f>
        <v>#VALUE!</v>
      </c>
      <c r="AG12" s="654" t="e">
        <f t="shared" ref="AG12:AG13" si="5">WEEKDAY(AF12,2)</f>
        <v>#VALUE!</v>
      </c>
      <c r="AH12" s="654" t="e">
        <f t="shared" ref="AH12:AH13" si="6">WEEKDAY(AG12,2)</f>
        <v>#VALUE!</v>
      </c>
      <c r="AI12" s="399">
        <f t="shared" ref="AI12:AI23" si="7">WEEKNUM(AB12,2)</f>
        <v>15</v>
      </c>
      <c r="AJ12" s="399"/>
      <c r="AK12" s="433"/>
      <c r="AL12" s="395">
        <v>44287</v>
      </c>
      <c r="AM12" s="395"/>
      <c r="AN12" s="395"/>
      <c r="AO12" s="399" t="s">
        <v>61</v>
      </c>
      <c r="AP12" s="399"/>
      <c r="AQ12" s="399"/>
      <c r="AR12" s="399"/>
      <c r="AS12" s="399">
        <f t="shared" ref="AS12:AS23" si="8">WEEKNUM(AL12,2)</f>
        <v>14</v>
      </c>
      <c r="AT12" s="399"/>
      <c r="AU12" s="446"/>
      <c r="AV12" s="41"/>
      <c r="AW12" s="41"/>
      <c r="AX12" s="41"/>
      <c r="AY12" s="41"/>
      <c r="AZ12" s="41"/>
      <c r="BA12" s="41"/>
      <c r="BB12" s="41"/>
      <c r="BC12" s="41"/>
      <c r="BD12" s="41"/>
      <c r="BE12" s="41"/>
      <c r="BF12" s="41"/>
      <c r="BG12" s="41"/>
      <c r="BH12" s="41"/>
      <c r="BI12" s="41"/>
    </row>
    <row r="13" spans="1:61" x14ac:dyDescent="0.25">
      <c r="A13" s="392" t="s">
        <v>88</v>
      </c>
      <c r="B13" s="393" t="s">
        <v>88</v>
      </c>
      <c r="C13" s="393" t="s">
        <v>88</v>
      </c>
      <c r="D13" s="393" t="s">
        <v>88</v>
      </c>
      <c r="E13" s="393" t="s">
        <v>88</v>
      </c>
      <c r="F13" s="393" t="s">
        <v>88</v>
      </c>
      <c r="G13" s="393" t="s">
        <v>88</v>
      </c>
      <c r="H13" s="393" t="s">
        <v>88</v>
      </c>
      <c r="I13" s="393" t="s">
        <v>88</v>
      </c>
      <c r="J13" s="393" t="s">
        <v>88</v>
      </c>
      <c r="K13" s="393" t="s">
        <v>88</v>
      </c>
      <c r="L13" s="393" t="s">
        <v>88</v>
      </c>
      <c r="M13" s="393" t="s">
        <v>88</v>
      </c>
      <c r="N13" s="393" t="s">
        <v>88</v>
      </c>
      <c r="O13" s="393" t="s">
        <v>88</v>
      </c>
      <c r="P13" s="393" t="s">
        <v>88</v>
      </c>
      <c r="Q13" s="393" t="s">
        <v>88</v>
      </c>
      <c r="R13" s="397">
        <v>43574</v>
      </c>
      <c r="S13" s="395">
        <v>42453</v>
      </c>
      <c r="T13" s="395">
        <v>42453</v>
      </c>
      <c r="U13" s="399" t="s">
        <v>62</v>
      </c>
      <c r="V13" s="399" t="e">
        <f t="shared" ref="V13" si="9">WEEKDAY(U13,2)</f>
        <v>#VALUE!</v>
      </c>
      <c r="W13" s="399" t="e">
        <f t="shared" ref="W13" si="10">WEEKDAY(V13,2)</f>
        <v>#VALUE!</v>
      </c>
      <c r="X13" s="399" t="e">
        <f t="shared" ref="X13" si="11">WEEKDAY(W13,2)</f>
        <v>#VALUE!</v>
      </c>
      <c r="Y13" s="399">
        <f t="shared" si="3"/>
        <v>16</v>
      </c>
      <c r="Z13" s="399"/>
      <c r="AA13" s="399"/>
      <c r="AB13" s="434">
        <v>43931</v>
      </c>
      <c r="AC13" s="395">
        <v>42453</v>
      </c>
      <c r="AD13" s="395">
        <v>42453</v>
      </c>
      <c r="AE13" s="399" t="s">
        <v>62</v>
      </c>
      <c r="AF13" s="399" t="e">
        <f t="shared" si="4"/>
        <v>#VALUE!</v>
      </c>
      <c r="AG13" s="399" t="e">
        <f t="shared" si="5"/>
        <v>#VALUE!</v>
      </c>
      <c r="AH13" s="399" t="e">
        <f t="shared" si="6"/>
        <v>#VALUE!</v>
      </c>
      <c r="AI13" s="399">
        <f t="shared" si="7"/>
        <v>15</v>
      </c>
      <c r="AJ13" s="399"/>
      <c r="AK13" s="433"/>
      <c r="AL13" s="395">
        <v>44288</v>
      </c>
      <c r="AM13" s="395"/>
      <c r="AN13" s="395"/>
      <c r="AO13" s="399" t="s">
        <v>62</v>
      </c>
      <c r="AP13" s="399"/>
      <c r="AQ13" s="399"/>
      <c r="AR13" s="399"/>
      <c r="AS13" s="399">
        <f t="shared" si="8"/>
        <v>14</v>
      </c>
      <c r="AT13" s="399"/>
      <c r="AU13" s="446"/>
      <c r="AV13" s="41"/>
      <c r="AW13" s="41"/>
      <c r="AX13" s="41"/>
      <c r="AY13" s="41"/>
      <c r="AZ13" s="41"/>
      <c r="BA13" s="41"/>
      <c r="BB13" s="41"/>
      <c r="BC13" s="41"/>
      <c r="BD13" s="41"/>
      <c r="BE13" s="41"/>
      <c r="BF13" s="41"/>
      <c r="BG13" s="41"/>
      <c r="BH13" s="41"/>
      <c r="BI13" s="41"/>
    </row>
    <row r="14" spans="1:61" x14ac:dyDescent="0.25">
      <c r="A14" s="392" t="s">
        <v>66</v>
      </c>
      <c r="B14" s="393" t="s">
        <v>66</v>
      </c>
      <c r="C14" s="393" t="s">
        <v>66</v>
      </c>
      <c r="D14" s="393" t="s">
        <v>66</v>
      </c>
      <c r="E14" s="393" t="s">
        <v>66</v>
      </c>
      <c r="F14" s="393" t="s">
        <v>66</v>
      </c>
      <c r="G14" s="393" t="s">
        <v>66</v>
      </c>
      <c r="H14" s="393" t="s">
        <v>66</v>
      </c>
      <c r="I14" s="393" t="s">
        <v>66</v>
      </c>
      <c r="J14" s="393" t="s">
        <v>66</v>
      </c>
      <c r="K14" s="393" t="s">
        <v>66</v>
      </c>
      <c r="L14" s="393" t="s">
        <v>66</v>
      </c>
      <c r="M14" s="393" t="s">
        <v>66</v>
      </c>
      <c r="N14" s="393" t="s">
        <v>66</v>
      </c>
      <c r="O14" s="393" t="s">
        <v>66</v>
      </c>
      <c r="P14" s="393" t="s">
        <v>66</v>
      </c>
      <c r="Q14" s="393" t="s">
        <v>66</v>
      </c>
      <c r="R14" s="397">
        <v>43576</v>
      </c>
      <c r="S14" s="395">
        <v>42456</v>
      </c>
      <c r="T14" s="395">
        <v>42456</v>
      </c>
      <c r="U14" s="448" t="s">
        <v>59</v>
      </c>
      <c r="V14" s="448" t="s">
        <v>59</v>
      </c>
      <c r="W14" s="448" t="s">
        <v>59</v>
      </c>
      <c r="X14" s="448" t="s">
        <v>59</v>
      </c>
      <c r="Y14" s="399">
        <f t="shared" si="3"/>
        <v>16</v>
      </c>
      <c r="Z14" s="399"/>
      <c r="AA14" s="399"/>
      <c r="AB14" s="434">
        <v>43933</v>
      </c>
      <c r="AC14" s="395">
        <v>42456</v>
      </c>
      <c r="AD14" s="395">
        <v>42456</v>
      </c>
      <c r="AE14" s="448" t="s">
        <v>59</v>
      </c>
      <c r="AF14" s="448" t="s">
        <v>59</v>
      </c>
      <c r="AG14" s="448" t="s">
        <v>59</v>
      </c>
      <c r="AH14" s="448" t="s">
        <v>59</v>
      </c>
      <c r="AI14" s="399">
        <f t="shared" si="7"/>
        <v>15</v>
      </c>
      <c r="AJ14" s="399"/>
      <c r="AK14" s="433"/>
      <c r="AL14" s="395">
        <v>44290</v>
      </c>
      <c r="AM14" s="395"/>
      <c r="AN14" s="395"/>
      <c r="AO14" s="448" t="s">
        <v>59</v>
      </c>
      <c r="AP14" s="448"/>
      <c r="AQ14" s="448"/>
      <c r="AR14" s="448"/>
      <c r="AS14" s="399">
        <f t="shared" si="8"/>
        <v>14</v>
      </c>
      <c r="AT14" s="399"/>
      <c r="AU14" s="446"/>
      <c r="AV14" s="41"/>
      <c r="AW14" s="41"/>
      <c r="AX14" s="41"/>
      <c r="AY14" s="41"/>
      <c r="AZ14" s="41"/>
      <c r="BA14" s="41"/>
      <c r="BB14" s="41"/>
      <c r="BC14" s="41"/>
      <c r="BD14" s="41"/>
      <c r="BE14" s="41"/>
      <c r="BF14" s="41"/>
      <c r="BG14" s="41"/>
      <c r="BH14" s="41"/>
      <c r="BI14" s="41"/>
    </row>
    <row r="15" spans="1:61" x14ac:dyDescent="0.25">
      <c r="A15" s="392" t="s">
        <v>67</v>
      </c>
      <c r="B15" s="393" t="s">
        <v>67</v>
      </c>
      <c r="C15" s="393" t="s">
        <v>67</v>
      </c>
      <c r="D15" s="393" t="s">
        <v>67</v>
      </c>
      <c r="E15" s="393" t="s">
        <v>67</v>
      </c>
      <c r="F15" s="393" t="s">
        <v>67</v>
      </c>
      <c r="G15" s="393" t="s">
        <v>67</v>
      </c>
      <c r="H15" s="393" t="s">
        <v>67</v>
      </c>
      <c r="I15" s="393" t="s">
        <v>67</v>
      </c>
      <c r="J15" s="393" t="s">
        <v>67</v>
      </c>
      <c r="K15" s="393" t="s">
        <v>67</v>
      </c>
      <c r="L15" s="393" t="s">
        <v>67</v>
      </c>
      <c r="M15" s="393" t="s">
        <v>67</v>
      </c>
      <c r="N15" s="393" t="s">
        <v>67</v>
      </c>
      <c r="O15" s="393" t="s">
        <v>67</v>
      </c>
      <c r="P15" s="393" t="s">
        <v>67</v>
      </c>
      <c r="Q15" s="393" t="s">
        <v>67</v>
      </c>
      <c r="R15" s="397">
        <v>43577</v>
      </c>
      <c r="S15" s="395">
        <v>42457</v>
      </c>
      <c r="T15" s="395">
        <v>42457</v>
      </c>
      <c r="U15" s="399" t="s">
        <v>60</v>
      </c>
      <c r="V15" s="399" t="s">
        <v>60</v>
      </c>
      <c r="W15" s="399" t="s">
        <v>60</v>
      </c>
      <c r="X15" s="399" t="s">
        <v>60</v>
      </c>
      <c r="Y15" s="399">
        <f t="shared" si="3"/>
        <v>17</v>
      </c>
      <c r="Z15" s="399"/>
      <c r="AA15" s="399"/>
      <c r="AB15" s="434">
        <v>43934</v>
      </c>
      <c r="AC15" s="395">
        <v>42457</v>
      </c>
      <c r="AD15" s="395">
        <v>42457</v>
      </c>
      <c r="AE15" s="399" t="s">
        <v>60</v>
      </c>
      <c r="AF15" s="399" t="s">
        <v>60</v>
      </c>
      <c r="AG15" s="399" t="s">
        <v>60</v>
      </c>
      <c r="AH15" s="399" t="s">
        <v>60</v>
      </c>
      <c r="AI15" s="399">
        <f t="shared" si="7"/>
        <v>16</v>
      </c>
      <c r="AJ15" s="399"/>
      <c r="AK15" s="433"/>
      <c r="AL15" s="395">
        <v>44291</v>
      </c>
      <c r="AM15" s="395"/>
      <c r="AN15" s="395"/>
      <c r="AO15" s="399" t="s">
        <v>60</v>
      </c>
      <c r="AP15" s="399"/>
      <c r="AQ15" s="399"/>
      <c r="AR15" s="399"/>
      <c r="AS15" s="399">
        <f t="shared" si="8"/>
        <v>15</v>
      </c>
      <c r="AT15" s="399"/>
      <c r="AU15" s="446"/>
      <c r="AV15" s="41"/>
      <c r="AW15" s="41"/>
      <c r="AX15" s="41"/>
      <c r="AY15" s="41"/>
      <c r="AZ15" s="41"/>
      <c r="BA15" s="41"/>
      <c r="BB15" s="41"/>
      <c r="BC15" s="41"/>
      <c r="BD15" s="41"/>
      <c r="BE15" s="41"/>
      <c r="BF15" s="41"/>
      <c r="BG15" s="41"/>
      <c r="BH15" s="41"/>
      <c r="BI15" s="41"/>
    </row>
    <row r="16" spans="1:61" x14ac:dyDescent="0.25">
      <c r="A16" s="392" t="s">
        <v>333</v>
      </c>
      <c r="B16" s="393" t="s">
        <v>333</v>
      </c>
      <c r="C16" s="393" t="s">
        <v>333</v>
      </c>
      <c r="D16" s="393" t="s">
        <v>333</v>
      </c>
      <c r="E16" s="393" t="s">
        <v>333</v>
      </c>
      <c r="F16" s="393" t="s">
        <v>333</v>
      </c>
      <c r="G16" s="393" t="s">
        <v>333</v>
      </c>
      <c r="H16" s="393" t="s">
        <v>333</v>
      </c>
      <c r="I16" s="393" t="s">
        <v>333</v>
      </c>
      <c r="J16" s="393" t="s">
        <v>333</v>
      </c>
      <c r="K16" s="393" t="s">
        <v>333</v>
      </c>
      <c r="L16" s="393" t="s">
        <v>333</v>
      </c>
      <c r="M16" s="393" t="s">
        <v>333</v>
      </c>
      <c r="N16" s="393" t="s">
        <v>333</v>
      </c>
      <c r="O16" s="393" t="s">
        <v>333</v>
      </c>
      <c r="P16" s="393" t="s">
        <v>333</v>
      </c>
      <c r="Q16" s="393" t="s">
        <v>333</v>
      </c>
      <c r="R16" s="397">
        <v>43577</v>
      </c>
      <c r="S16" s="395">
        <v>42482</v>
      </c>
      <c r="T16" s="395">
        <v>42482</v>
      </c>
      <c r="U16" s="399" t="s">
        <v>60</v>
      </c>
      <c r="V16" s="399" t="s">
        <v>60</v>
      </c>
      <c r="W16" s="399" t="s">
        <v>60</v>
      </c>
      <c r="X16" s="399" t="s">
        <v>60</v>
      </c>
      <c r="Y16" s="399">
        <f t="shared" si="3"/>
        <v>17</v>
      </c>
      <c r="Z16" s="399"/>
      <c r="AA16" s="399"/>
      <c r="AB16" s="434">
        <v>43943</v>
      </c>
      <c r="AC16" s="395">
        <v>42482</v>
      </c>
      <c r="AD16" s="395">
        <v>42482</v>
      </c>
      <c r="AE16" s="399" t="s">
        <v>57</v>
      </c>
      <c r="AF16" s="399" t="s">
        <v>60</v>
      </c>
      <c r="AG16" s="399" t="s">
        <v>60</v>
      </c>
      <c r="AH16" s="399" t="s">
        <v>60</v>
      </c>
      <c r="AI16" s="399">
        <f t="shared" si="7"/>
        <v>17</v>
      </c>
      <c r="AJ16" s="399"/>
      <c r="AK16" s="433"/>
      <c r="AL16" s="395">
        <v>44316</v>
      </c>
      <c r="AM16" s="395"/>
      <c r="AN16" s="395"/>
      <c r="AO16" s="399" t="s">
        <v>62</v>
      </c>
      <c r="AP16" s="399"/>
      <c r="AQ16" s="399"/>
      <c r="AR16" s="399"/>
      <c r="AS16" s="399">
        <f t="shared" si="8"/>
        <v>18</v>
      </c>
      <c r="AT16" s="399"/>
      <c r="AU16" s="446"/>
      <c r="AV16" s="41"/>
      <c r="AW16" s="41"/>
      <c r="AX16" s="41"/>
      <c r="AY16" s="41"/>
      <c r="AZ16" s="41"/>
      <c r="BA16" s="41"/>
      <c r="BB16" s="41"/>
      <c r="BC16" s="41"/>
      <c r="BD16" s="41"/>
      <c r="BE16" s="41"/>
      <c r="BF16" s="41"/>
      <c r="BG16" s="41"/>
      <c r="BH16" s="41"/>
      <c r="BI16" s="41"/>
    </row>
    <row r="17" spans="1:61" x14ac:dyDescent="0.25">
      <c r="A17" s="392" t="s">
        <v>90</v>
      </c>
      <c r="B17" s="393" t="s">
        <v>90</v>
      </c>
      <c r="C17" s="393" t="s">
        <v>90</v>
      </c>
      <c r="D17" s="393" t="s">
        <v>90</v>
      </c>
      <c r="E17" s="393" t="s">
        <v>90</v>
      </c>
      <c r="F17" s="393" t="s">
        <v>90</v>
      </c>
      <c r="G17" s="393" t="s">
        <v>90</v>
      </c>
      <c r="H17" s="393" t="s">
        <v>90</v>
      </c>
      <c r="I17" s="393" t="s">
        <v>90</v>
      </c>
      <c r="J17" s="393" t="s">
        <v>90</v>
      </c>
      <c r="K17" s="393" t="s">
        <v>90</v>
      </c>
      <c r="L17" s="393" t="s">
        <v>90</v>
      </c>
      <c r="M17" s="393" t="s">
        <v>90</v>
      </c>
      <c r="N17" s="393" t="s">
        <v>90</v>
      </c>
      <c r="O17" s="393" t="s">
        <v>90</v>
      </c>
      <c r="P17" s="393" t="s">
        <v>90</v>
      </c>
      <c r="Q17" s="393" t="s">
        <v>90</v>
      </c>
      <c r="R17" s="397">
        <v>43615</v>
      </c>
      <c r="S17" s="395">
        <v>42495</v>
      </c>
      <c r="T17" s="395">
        <v>42495</v>
      </c>
      <c r="U17" s="654" t="s">
        <v>61</v>
      </c>
      <c r="V17" s="654" t="e">
        <f t="shared" ref="V17" si="12">WEEKDAY(U17,2)</f>
        <v>#VALUE!</v>
      </c>
      <c r="W17" s="654" t="e">
        <f t="shared" ref="W17" si="13">WEEKDAY(V17,2)</f>
        <v>#VALUE!</v>
      </c>
      <c r="X17" s="654" t="e">
        <f t="shared" ref="X17" si="14">WEEKDAY(W17,2)</f>
        <v>#VALUE!</v>
      </c>
      <c r="Y17" s="399">
        <f t="shared" si="3"/>
        <v>22</v>
      </c>
      <c r="Z17" s="399"/>
      <c r="AA17" s="399"/>
      <c r="AB17" s="434">
        <v>43972</v>
      </c>
      <c r="AC17" s="395">
        <v>42495</v>
      </c>
      <c r="AD17" s="395">
        <v>42495</v>
      </c>
      <c r="AE17" s="399" t="s">
        <v>61</v>
      </c>
      <c r="AF17" s="399" t="e">
        <f t="shared" ref="AF17" si="15">WEEKDAY(AE17,2)</f>
        <v>#VALUE!</v>
      </c>
      <c r="AG17" s="399" t="e">
        <f t="shared" ref="AG17" si="16">WEEKDAY(AF17,2)</f>
        <v>#VALUE!</v>
      </c>
      <c r="AH17" s="399" t="e">
        <f t="shared" ref="AH17" si="17">WEEKDAY(AG17,2)</f>
        <v>#VALUE!</v>
      </c>
      <c r="AI17" s="399">
        <f t="shared" si="7"/>
        <v>21</v>
      </c>
      <c r="AJ17" s="399"/>
      <c r="AK17" s="433"/>
      <c r="AL17" s="395">
        <v>44329</v>
      </c>
      <c r="AM17" s="395"/>
      <c r="AN17" s="395"/>
      <c r="AO17" s="399" t="s">
        <v>61</v>
      </c>
      <c r="AP17" s="399"/>
      <c r="AQ17" s="399"/>
      <c r="AR17" s="399"/>
      <c r="AS17" s="399">
        <f t="shared" si="8"/>
        <v>20</v>
      </c>
      <c r="AT17" s="399"/>
      <c r="AU17" s="446"/>
      <c r="AV17" s="41"/>
      <c r="AW17" s="41"/>
      <c r="AX17" s="41"/>
      <c r="AY17" s="41"/>
      <c r="AZ17" s="41"/>
      <c r="BA17" s="41"/>
      <c r="BB17" s="41"/>
      <c r="BC17" s="41"/>
      <c r="BD17" s="41"/>
      <c r="BE17" s="41"/>
      <c r="BF17" s="41"/>
      <c r="BG17" s="41"/>
      <c r="BH17" s="41"/>
      <c r="BI17" s="41"/>
    </row>
    <row r="18" spans="1:61" x14ac:dyDescent="0.25">
      <c r="A18" s="392" t="s">
        <v>334</v>
      </c>
      <c r="B18" s="393" t="s">
        <v>334</v>
      </c>
      <c r="C18" s="393" t="s">
        <v>334</v>
      </c>
      <c r="D18" s="393" t="s">
        <v>334</v>
      </c>
      <c r="E18" s="393" t="s">
        <v>334</v>
      </c>
      <c r="F18" s="393" t="s">
        <v>334</v>
      </c>
      <c r="G18" s="393" t="s">
        <v>334</v>
      </c>
      <c r="H18" s="393" t="s">
        <v>334</v>
      </c>
      <c r="I18" s="393" t="s">
        <v>334</v>
      </c>
      <c r="J18" s="393" t="s">
        <v>334</v>
      </c>
      <c r="K18" s="393" t="s">
        <v>334</v>
      </c>
      <c r="L18" s="393" t="s">
        <v>334</v>
      </c>
      <c r="M18" s="393" t="s">
        <v>334</v>
      </c>
      <c r="N18" s="393" t="s">
        <v>334</v>
      </c>
      <c r="O18" s="393" t="s">
        <v>334</v>
      </c>
      <c r="P18" s="393" t="s">
        <v>334</v>
      </c>
      <c r="Q18" s="393" t="s">
        <v>334</v>
      </c>
      <c r="R18" s="397">
        <v>43621</v>
      </c>
      <c r="S18" s="395">
        <v>42526</v>
      </c>
      <c r="T18" s="395">
        <v>42526</v>
      </c>
      <c r="U18" s="399" t="s">
        <v>57</v>
      </c>
      <c r="V18" s="399"/>
      <c r="W18" s="399"/>
      <c r="X18" s="399"/>
      <c r="Y18" s="399">
        <f t="shared" si="3"/>
        <v>23</v>
      </c>
      <c r="Z18" s="399"/>
      <c r="AA18" s="399"/>
      <c r="AB18" s="434">
        <v>43987</v>
      </c>
      <c r="AC18" s="395">
        <v>42526</v>
      </c>
      <c r="AD18" s="395">
        <v>42526</v>
      </c>
      <c r="AE18" s="399" t="s">
        <v>62</v>
      </c>
      <c r="AF18" s="399"/>
      <c r="AG18" s="399"/>
      <c r="AH18" s="399"/>
      <c r="AI18" s="399">
        <f t="shared" si="7"/>
        <v>23</v>
      </c>
      <c r="AJ18" s="399"/>
      <c r="AK18" s="433"/>
      <c r="AL18" s="395">
        <v>44352</v>
      </c>
      <c r="AM18" s="395"/>
      <c r="AN18" s="395"/>
      <c r="AO18" s="448" t="s">
        <v>58</v>
      </c>
      <c r="AP18" s="448"/>
      <c r="AQ18" s="448"/>
      <c r="AR18" s="448"/>
      <c r="AS18" s="399">
        <f t="shared" si="8"/>
        <v>23</v>
      </c>
      <c r="AT18" s="399"/>
      <c r="AU18" s="446"/>
      <c r="AV18" s="41"/>
      <c r="AW18" s="41"/>
      <c r="AX18" s="41"/>
      <c r="AY18" s="41"/>
      <c r="AZ18" s="41"/>
      <c r="BA18" s="41"/>
      <c r="BB18" s="41"/>
      <c r="BC18" s="41"/>
      <c r="BD18" s="41"/>
      <c r="BE18" s="41"/>
      <c r="BF18" s="41"/>
      <c r="BG18" s="41"/>
      <c r="BH18" s="41"/>
      <c r="BI18" s="41"/>
    </row>
    <row r="19" spans="1:61" x14ac:dyDescent="0.25">
      <c r="A19" s="392" t="s">
        <v>208</v>
      </c>
      <c r="B19" s="393" t="s">
        <v>208</v>
      </c>
      <c r="C19" s="393" t="s">
        <v>208</v>
      </c>
      <c r="D19" s="393" t="s">
        <v>208</v>
      </c>
      <c r="E19" s="393" t="s">
        <v>208</v>
      </c>
      <c r="F19" s="393" t="s">
        <v>208</v>
      </c>
      <c r="G19" s="393" t="s">
        <v>208</v>
      </c>
      <c r="H19" s="393" t="s">
        <v>208</v>
      </c>
      <c r="I19" s="393" t="s">
        <v>208</v>
      </c>
      <c r="J19" s="393" t="s">
        <v>208</v>
      </c>
      <c r="K19" s="393" t="s">
        <v>208</v>
      </c>
      <c r="L19" s="393" t="s">
        <v>208</v>
      </c>
      <c r="M19" s="393" t="s">
        <v>208</v>
      </c>
      <c r="N19" s="393" t="s">
        <v>208</v>
      </c>
      <c r="O19" s="393" t="s">
        <v>208</v>
      </c>
      <c r="P19" s="393" t="s">
        <v>208</v>
      </c>
      <c r="Q19" s="393" t="s">
        <v>208</v>
      </c>
      <c r="R19" s="397">
        <v>43625</v>
      </c>
      <c r="S19" s="395">
        <v>42505</v>
      </c>
      <c r="T19" s="395">
        <v>42505</v>
      </c>
      <c r="U19" s="448" t="s">
        <v>59</v>
      </c>
      <c r="V19" s="448" t="s">
        <v>59</v>
      </c>
      <c r="W19" s="448" t="s">
        <v>59</v>
      </c>
      <c r="X19" s="448" t="s">
        <v>59</v>
      </c>
      <c r="Y19" s="399">
        <f t="shared" si="3"/>
        <v>23</v>
      </c>
      <c r="Z19" s="399"/>
      <c r="AA19" s="399"/>
      <c r="AB19" s="434">
        <v>43982</v>
      </c>
      <c r="AC19" s="395">
        <v>42505</v>
      </c>
      <c r="AD19" s="395">
        <v>42505</v>
      </c>
      <c r="AE19" s="448" t="s">
        <v>59</v>
      </c>
      <c r="AF19" s="448" t="s">
        <v>59</v>
      </c>
      <c r="AG19" s="448" t="s">
        <v>59</v>
      </c>
      <c r="AH19" s="448" t="s">
        <v>59</v>
      </c>
      <c r="AI19" s="399">
        <f t="shared" si="7"/>
        <v>22</v>
      </c>
      <c r="AJ19" s="399"/>
      <c r="AK19" s="433"/>
      <c r="AL19" s="395">
        <v>44339</v>
      </c>
      <c r="AM19" s="395"/>
      <c r="AN19" s="395"/>
      <c r="AO19" s="448" t="s">
        <v>59</v>
      </c>
      <c r="AP19" s="448"/>
      <c r="AQ19" s="448"/>
      <c r="AR19" s="448"/>
      <c r="AS19" s="399">
        <f t="shared" si="8"/>
        <v>21</v>
      </c>
      <c r="AT19" s="399"/>
      <c r="AU19" s="446"/>
      <c r="AV19" s="41"/>
      <c r="AW19" s="41"/>
      <c r="AX19" s="41"/>
      <c r="AY19" s="41"/>
      <c r="AZ19" s="41"/>
      <c r="BA19" s="41"/>
      <c r="BB19" s="41"/>
      <c r="BC19" s="41"/>
      <c r="BD19" s="41"/>
      <c r="BE19" s="41"/>
      <c r="BF19" s="41"/>
      <c r="BG19" s="41"/>
      <c r="BH19" s="41"/>
      <c r="BI19" s="41"/>
    </row>
    <row r="20" spans="1:61" x14ac:dyDescent="0.25">
      <c r="A20" s="392" t="s">
        <v>152</v>
      </c>
      <c r="B20" s="393" t="s">
        <v>152</v>
      </c>
      <c r="C20" s="393" t="s">
        <v>152</v>
      </c>
      <c r="D20" s="393" t="s">
        <v>152</v>
      </c>
      <c r="E20" s="393" t="s">
        <v>152</v>
      </c>
      <c r="F20" s="393" t="s">
        <v>152</v>
      </c>
      <c r="G20" s="393" t="s">
        <v>152</v>
      </c>
      <c r="H20" s="393" t="s">
        <v>152</v>
      </c>
      <c r="I20" s="393" t="s">
        <v>152</v>
      </c>
      <c r="J20" s="393" t="s">
        <v>152</v>
      </c>
      <c r="K20" s="393" t="s">
        <v>152</v>
      </c>
      <c r="L20" s="393" t="s">
        <v>152</v>
      </c>
      <c r="M20" s="393" t="s">
        <v>152</v>
      </c>
      <c r="N20" s="393" t="s">
        <v>152</v>
      </c>
      <c r="O20" s="393" t="s">
        <v>152</v>
      </c>
      <c r="P20" s="393" t="s">
        <v>152</v>
      </c>
      <c r="Q20" s="393" t="s">
        <v>152</v>
      </c>
      <c r="R20" s="414">
        <v>43626</v>
      </c>
      <c r="S20" s="415">
        <v>42506</v>
      </c>
      <c r="T20" s="415">
        <v>42506</v>
      </c>
      <c r="U20" s="399" t="s">
        <v>60</v>
      </c>
      <c r="V20" s="399" t="s">
        <v>60</v>
      </c>
      <c r="W20" s="399" t="s">
        <v>60</v>
      </c>
      <c r="X20" s="399" t="s">
        <v>60</v>
      </c>
      <c r="Y20" s="399">
        <f t="shared" si="3"/>
        <v>24</v>
      </c>
      <c r="Z20" s="399"/>
      <c r="AA20" s="399"/>
      <c r="AB20" s="434">
        <v>43983</v>
      </c>
      <c r="AC20" s="395">
        <v>42506</v>
      </c>
      <c r="AD20" s="395">
        <v>42506</v>
      </c>
      <c r="AE20" s="399" t="s">
        <v>60</v>
      </c>
      <c r="AF20" s="399" t="s">
        <v>60</v>
      </c>
      <c r="AG20" s="399" t="s">
        <v>60</v>
      </c>
      <c r="AH20" s="399" t="s">
        <v>60</v>
      </c>
      <c r="AI20" s="399">
        <f t="shared" si="7"/>
        <v>23</v>
      </c>
      <c r="AJ20" s="399"/>
      <c r="AK20" s="433"/>
      <c r="AL20" s="395">
        <v>44340</v>
      </c>
      <c r="AM20" s="395"/>
      <c r="AN20" s="395"/>
      <c r="AO20" s="399" t="s">
        <v>60</v>
      </c>
      <c r="AP20" s="399"/>
      <c r="AQ20" s="399"/>
      <c r="AR20" s="399"/>
      <c r="AS20" s="399">
        <f t="shared" si="8"/>
        <v>22</v>
      </c>
      <c r="AT20" s="399"/>
      <c r="AU20" s="446"/>
      <c r="AV20" s="41"/>
      <c r="AW20" s="41"/>
      <c r="AX20" s="41"/>
      <c r="AY20" s="41"/>
      <c r="AZ20" s="41"/>
      <c r="BA20" s="41"/>
      <c r="BB20" s="41"/>
      <c r="BC20" s="41"/>
      <c r="BD20" s="41"/>
      <c r="BE20" s="41"/>
      <c r="BF20" s="41"/>
      <c r="BG20" s="41"/>
      <c r="BH20" s="41"/>
      <c r="BI20" s="41"/>
    </row>
    <row r="21" spans="1:61" x14ac:dyDescent="0.25">
      <c r="A21" s="392" t="s">
        <v>157</v>
      </c>
      <c r="B21" s="393" t="s">
        <v>157</v>
      </c>
      <c r="C21" s="393" t="s">
        <v>157</v>
      </c>
      <c r="D21" s="393" t="s">
        <v>157</v>
      </c>
      <c r="E21" s="393" t="s">
        <v>157</v>
      </c>
      <c r="F21" s="393" t="s">
        <v>157</v>
      </c>
      <c r="G21" s="393" t="s">
        <v>157</v>
      </c>
      <c r="H21" s="393" t="s">
        <v>157</v>
      </c>
      <c r="I21" s="393" t="s">
        <v>157</v>
      </c>
      <c r="J21" s="393" t="s">
        <v>157</v>
      </c>
      <c r="K21" s="393" t="s">
        <v>157</v>
      </c>
      <c r="L21" s="393" t="s">
        <v>157</v>
      </c>
      <c r="M21" s="393" t="s">
        <v>157</v>
      </c>
      <c r="N21" s="393" t="s">
        <v>157</v>
      </c>
      <c r="O21" s="393" t="s">
        <v>157</v>
      </c>
      <c r="P21" s="393" t="s">
        <v>157</v>
      </c>
      <c r="Q21" s="393" t="s">
        <v>157</v>
      </c>
      <c r="R21" s="414">
        <v>43823</v>
      </c>
      <c r="S21" s="415">
        <v>42728</v>
      </c>
      <c r="T21" s="415">
        <v>42728</v>
      </c>
      <c r="U21" s="399" t="s">
        <v>63</v>
      </c>
      <c r="V21" s="399" t="s">
        <v>60</v>
      </c>
      <c r="W21" s="399" t="s">
        <v>60</v>
      </c>
      <c r="X21" s="399" t="s">
        <v>60</v>
      </c>
      <c r="Y21" s="399">
        <f t="shared" si="3"/>
        <v>52</v>
      </c>
      <c r="Z21" s="399"/>
      <c r="AA21" s="399"/>
      <c r="AB21" s="434">
        <v>44189</v>
      </c>
      <c r="AC21" s="395">
        <v>42728</v>
      </c>
      <c r="AD21" s="395">
        <v>42728</v>
      </c>
      <c r="AE21" s="399" t="s">
        <v>61</v>
      </c>
      <c r="AF21" s="399" t="s">
        <v>60</v>
      </c>
      <c r="AG21" s="399" t="s">
        <v>60</v>
      </c>
      <c r="AH21" s="399" t="s">
        <v>60</v>
      </c>
      <c r="AI21" s="399">
        <f t="shared" si="7"/>
        <v>52</v>
      </c>
      <c r="AJ21" s="399"/>
      <c r="AK21" s="433"/>
      <c r="AL21" s="395">
        <v>44554</v>
      </c>
      <c r="AM21" s="395"/>
      <c r="AN21" s="395"/>
      <c r="AO21" s="399" t="s">
        <v>62</v>
      </c>
      <c r="AP21" s="399"/>
      <c r="AQ21" s="399"/>
      <c r="AR21" s="399"/>
      <c r="AS21" s="399">
        <f t="shared" si="8"/>
        <v>52</v>
      </c>
      <c r="AT21" s="399"/>
      <c r="AU21" s="446"/>
      <c r="AV21" s="41"/>
      <c r="AW21" s="41"/>
      <c r="AX21" s="41"/>
      <c r="AY21" s="41"/>
      <c r="AZ21" s="41"/>
      <c r="BA21" s="41"/>
      <c r="BB21" s="41"/>
      <c r="BC21" s="41"/>
      <c r="BD21" s="41"/>
      <c r="BE21" s="41"/>
      <c r="BF21" s="41"/>
      <c r="BG21" s="41"/>
      <c r="BH21" s="41"/>
      <c r="BI21" s="41"/>
    </row>
    <row r="22" spans="1:61" x14ac:dyDescent="0.25">
      <c r="A22" s="392" t="s">
        <v>73</v>
      </c>
      <c r="B22" s="393" t="s">
        <v>73</v>
      </c>
      <c r="C22" s="393" t="s">
        <v>73</v>
      </c>
      <c r="D22" s="393" t="s">
        <v>73</v>
      </c>
      <c r="E22" s="393" t="s">
        <v>73</v>
      </c>
      <c r="F22" s="393" t="s">
        <v>73</v>
      </c>
      <c r="G22" s="393" t="s">
        <v>73</v>
      </c>
      <c r="H22" s="393" t="s">
        <v>73</v>
      </c>
      <c r="I22" s="393" t="s">
        <v>73</v>
      </c>
      <c r="J22" s="393" t="s">
        <v>73</v>
      </c>
      <c r="K22" s="393" t="s">
        <v>73</v>
      </c>
      <c r="L22" s="393" t="s">
        <v>73</v>
      </c>
      <c r="M22" s="393" t="s">
        <v>73</v>
      </c>
      <c r="N22" s="393" t="s">
        <v>73</v>
      </c>
      <c r="O22" s="393" t="s">
        <v>73</v>
      </c>
      <c r="P22" s="393" t="s">
        <v>73</v>
      </c>
      <c r="Q22" s="393" t="s">
        <v>73</v>
      </c>
      <c r="R22" s="414">
        <v>43824</v>
      </c>
      <c r="S22" s="415">
        <v>42729</v>
      </c>
      <c r="T22" s="415">
        <v>42729</v>
      </c>
      <c r="U22" s="399" t="s">
        <v>57</v>
      </c>
      <c r="V22" s="399"/>
      <c r="W22" s="399"/>
      <c r="X22" s="399"/>
      <c r="Y22" s="399">
        <f t="shared" si="3"/>
        <v>52</v>
      </c>
      <c r="Z22" s="399"/>
      <c r="AA22" s="399"/>
      <c r="AB22" s="432">
        <v>44190</v>
      </c>
      <c r="AC22" s="415">
        <v>42729</v>
      </c>
      <c r="AD22" s="415">
        <v>42729</v>
      </c>
      <c r="AE22" s="399" t="s">
        <v>62</v>
      </c>
      <c r="AF22" s="399"/>
      <c r="AG22" s="399"/>
      <c r="AH22" s="399"/>
      <c r="AI22" s="399">
        <f t="shared" si="7"/>
        <v>52</v>
      </c>
      <c r="AJ22" s="399"/>
      <c r="AK22" s="433"/>
      <c r="AL22" s="395">
        <v>44555</v>
      </c>
      <c r="AM22" s="395"/>
      <c r="AN22" s="395"/>
      <c r="AO22" s="448" t="s">
        <v>58</v>
      </c>
      <c r="AP22" s="448"/>
      <c r="AQ22" s="448"/>
      <c r="AR22" s="448"/>
      <c r="AS22" s="399">
        <f t="shared" si="8"/>
        <v>52</v>
      </c>
      <c r="AT22" s="399"/>
      <c r="AU22" s="446"/>
      <c r="AV22" s="41"/>
      <c r="AW22" s="41"/>
      <c r="AX22" s="41"/>
      <c r="AY22" s="41"/>
      <c r="AZ22" s="41"/>
      <c r="BA22" s="41"/>
      <c r="BB22" s="41"/>
      <c r="BC22" s="41"/>
      <c r="BD22" s="41"/>
      <c r="BE22" s="41"/>
      <c r="BF22" s="41"/>
      <c r="BG22" s="41"/>
      <c r="BH22" s="41"/>
      <c r="BI22" s="41"/>
    </row>
    <row r="23" spans="1:61" ht="15.75" thickBot="1" x14ac:dyDescent="0.3">
      <c r="A23" s="392" t="s">
        <v>74</v>
      </c>
      <c r="B23" s="393" t="s">
        <v>74</v>
      </c>
      <c r="C23" s="393" t="s">
        <v>74</v>
      </c>
      <c r="D23" s="393" t="s">
        <v>74</v>
      </c>
      <c r="E23" s="393" t="s">
        <v>74</v>
      </c>
      <c r="F23" s="393" t="s">
        <v>74</v>
      </c>
      <c r="G23" s="393" t="s">
        <v>74</v>
      </c>
      <c r="H23" s="393" t="s">
        <v>74</v>
      </c>
      <c r="I23" s="393" t="s">
        <v>74</v>
      </c>
      <c r="J23" s="393" t="s">
        <v>74</v>
      </c>
      <c r="K23" s="393" t="s">
        <v>74</v>
      </c>
      <c r="L23" s="393" t="s">
        <v>74</v>
      </c>
      <c r="M23" s="393" t="s">
        <v>74</v>
      </c>
      <c r="N23" s="393" t="s">
        <v>74</v>
      </c>
      <c r="O23" s="393" t="s">
        <v>74</v>
      </c>
      <c r="P23" s="393" t="s">
        <v>74</v>
      </c>
      <c r="Q23" s="393" t="s">
        <v>74</v>
      </c>
      <c r="R23" s="419">
        <v>43825</v>
      </c>
      <c r="S23" s="420">
        <v>42730</v>
      </c>
      <c r="T23" s="420">
        <v>42730</v>
      </c>
      <c r="U23" s="444" t="s">
        <v>61</v>
      </c>
      <c r="V23" s="444"/>
      <c r="W23" s="444"/>
      <c r="X23" s="444"/>
      <c r="Y23" s="444">
        <f t="shared" si="3"/>
        <v>52</v>
      </c>
      <c r="Z23" s="444"/>
      <c r="AA23" s="444"/>
      <c r="AB23" s="435">
        <v>44191</v>
      </c>
      <c r="AC23" s="436">
        <v>42730</v>
      </c>
      <c r="AD23" s="436">
        <v>42730</v>
      </c>
      <c r="AE23" s="481" t="s">
        <v>58</v>
      </c>
      <c r="AF23" s="481"/>
      <c r="AG23" s="481"/>
      <c r="AH23" s="481"/>
      <c r="AI23" s="437">
        <f t="shared" si="7"/>
        <v>52</v>
      </c>
      <c r="AJ23" s="437"/>
      <c r="AK23" s="438"/>
      <c r="AL23" s="395">
        <v>44556</v>
      </c>
      <c r="AM23" s="395"/>
      <c r="AN23" s="395"/>
      <c r="AO23" s="448" t="s">
        <v>59</v>
      </c>
      <c r="AP23" s="448"/>
      <c r="AQ23" s="448"/>
      <c r="AR23" s="448"/>
      <c r="AS23" s="399">
        <f t="shared" si="8"/>
        <v>52</v>
      </c>
      <c r="AT23" s="399"/>
      <c r="AU23" s="446"/>
      <c r="AV23" s="41"/>
      <c r="AW23" s="41"/>
      <c r="AX23" s="41"/>
      <c r="AY23" s="41"/>
      <c r="AZ23" s="41"/>
      <c r="BA23" s="41"/>
      <c r="BB23" s="41"/>
      <c r="BC23" s="41"/>
      <c r="BD23" s="41"/>
      <c r="BE23" s="41"/>
      <c r="BF23" s="41"/>
      <c r="BG23" s="41"/>
      <c r="BH23" s="41"/>
      <c r="BI23" s="41"/>
    </row>
    <row r="24" spans="1:61" x14ac:dyDescent="0.25">
      <c r="A24" s="717" t="s">
        <v>693</v>
      </c>
      <c r="B24" s="718" t="s">
        <v>207</v>
      </c>
      <c r="C24" s="718" t="s">
        <v>207</v>
      </c>
      <c r="D24" s="718" t="s">
        <v>207</v>
      </c>
      <c r="E24" s="718" t="s">
        <v>207</v>
      </c>
      <c r="F24" s="718" t="s">
        <v>207</v>
      </c>
      <c r="G24" s="718" t="s">
        <v>207</v>
      </c>
      <c r="H24" s="718" t="s">
        <v>207</v>
      </c>
      <c r="I24" s="718" t="s">
        <v>207</v>
      </c>
      <c r="J24" s="718" t="s">
        <v>207</v>
      </c>
      <c r="K24" s="718" t="s">
        <v>207</v>
      </c>
      <c r="L24" s="718" t="s">
        <v>207</v>
      </c>
      <c r="M24" s="718" t="s">
        <v>207</v>
      </c>
      <c r="N24" s="718" t="s">
        <v>207</v>
      </c>
      <c r="O24" s="718" t="s">
        <v>207</v>
      </c>
      <c r="P24" s="718" t="s">
        <v>207</v>
      </c>
      <c r="Q24" s="718" t="s">
        <v>207</v>
      </c>
      <c r="R24" s="719" t="s">
        <v>207</v>
      </c>
      <c r="S24" s="719" t="s">
        <v>207</v>
      </c>
      <c r="T24" s="719" t="s">
        <v>207</v>
      </c>
      <c r="U24" s="719" t="s">
        <v>207</v>
      </c>
      <c r="V24" s="719" t="s">
        <v>207</v>
      </c>
      <c r="W24" s="719" t="s">
        <v>207</v>
      </c>
      <c r="X24" s="719" t="s">
        <v>207</v>
      </c>
      <c r="Y24" s="719" t="s">
        <v>207</v>
      </c>
      <c r="Z24" s="719" t="s">
        <v>207</v>
      </c>
      <c r="AA24" s="719" t="s">
        <v>207</v>
      </c>
      <c r="AB24" s="719" t="s">
        <v>207</v>
      </c>
      <c r="AC24" s="719" t="s">
        <v>207</v>
      </c>
      <c r="AD24" s="719" t="s">
        <v>207</v>
      </c>
      <c r="AE24" s="719" t="s">
        <v>207</v>
      </c>
      <c r="AF24" s="719" t="s">
        <v>207</v>
      </c>
      <c r="AG24" s="719" t="s">
        <v>207</v>
      </c>
      <c r="AH24" s="719" t="s">
        <v>207</v>
      </c>
      <c r="AI24" s="719" t="s">
        <v>207</v>
      </c>
      <c r="AJ24" s="719" t="s">
        <v>207</v>
      </c>
      <c r="AK24" s="719" t="s">
        <v>207</v>
      </c>
      <c r="AL24" s="718" t="s">
        <v>207</v>
      </c>
      <c r="AM24" s="718" t="s">
        <v>207</v>
      </c>
      <c r="AN24" s="718" t="s">
        <v>207</v>
      </c>
      <c r="AO24" s="718" t="s">
        <v>207</v>
      </c>
      <c r="AP24" s="718" t="s">
        <v>207</v>
      </c>
      <c r="AQ24" s="718" t="s">
        <v>207</v>
      </c>
      <c r="AR24" s="718" t="s">
        <v>207</v>
      </c>
      <c r="AS24" s="718" t="s">
        <v>207</v>
      </c>
      <c r="AT24" s="718" t="s">
        <v>207</v>
      </c>
      <c r="AU24" s="720" t="s">
        <v>207</v>
      </c>
      <c r="AV24" s="24"/>
      <c r="AW24" s="24"/>
      <c r="AX24" s="24"/>
      <c r="AY24" s="41"/>
      <c r="AZ24" s="41"/>
      <c r="BA24" s="41"/>
      <c r="BB24" s="41"/>
      <c r="BC24" s="41"/>
      <c r="BD24" s="41"/>
      <c r="BE24" s="41"/>
      <c r="BF24" s="41"/>
      <c r="BG24" s="41"/>
      <c r="BH24" s="41"/>
      <c r="BI24" s="41"/>
    </row>
    <row r="25" spans="1:61" ht="15" customHeight="1"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41"/>
      <c r="AZ25" s="41"/>
      <c r="BA25" s="41"/>
      <c r="BB25" s="41"/>
      <c r="BC25" s="41"/>
      <c r="BD25" s="41"/>
      <c r="BE25" s="41"/>
      <c r="BF25" s="41"/>
      <c r="BG25" s="41"/>
      <c r="BH25" s="41"/>
      <c r="BI25" s="41"/>
    </row>
    <row r="26" spans="1:61" ht="14.45" customHeight="1" x14ac:dyDescent="0.25">
      <c r="A26" s="410" t="s">
        <v>12</v>
      </c>
      <c r="B26" s="411"/>
      <c r="C26" s="411"/>
      <c r="D26" s="411"/>
      <c r="E26" s="411"/>
      <c r="F26" s="411"/>
      <c r="G26" s="411"/>
      <c r="H26" s="411"/>
      <c r="I26" s="411"/>
      <c r="J26" s="411"/>
      <c r="K26" s="411"/>
      <c r="L26" s="411"/>
      <c r="M26" s="411"/>
      <c r="N26" s="411"/>
      <c r="O26" s="411"/>
      <c r="P26" s="411"/>
      <c r="Q26" s="411"/>
      <c r="R26" s="456" t="s">
        <v>522</v>
      </c>
      <c r="S26" s="440"/>
      <c r="T26" s="440"/>
      <c r="U26" s="440"/>
      <c r="V26" s="440"/>
      <c r="W26" s="441"/>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41"/>
      <c r="AZ26" s="41"/>
      <c r="BA26" s="41"/>
      <c r="BB26" s="41"/>
      <c r="BC26" s="41"/>
      <c r="BD26" s="41"/>
      <c r="BE26" s="41"/>
      <c r="BF26" s="41"/>
      <c r="BG26" s="41"/>
      <c r="BH26" s="41"/>
      <c r="BI26" s="41"/>
    </row>
    <row r="27" spans="1:61" x14ac:dyDescent="0.25">
      <c r="A27" s="412"/>
      <c r="B27" s="413"/>
      <c r="C27" s="413"/>
      <c r="D27" s="413"/>
      <c r="E27" s="413"/>
      <c r="F27" s="413"/>
      <c r="G27" s="413"/>
      <c r="H27" s="413"/>
      <c r="I27" s="413"/>
      <c r="J27" s="413"/>
      <c r="K27" s="413"/>
      <c r="L27" s="413"/>
      <c r="M27" s="413"/>
      <c r="N27" s="413"/>
      <c r="O27" s="413"/>
      <c r="P27" s="413"/>
      <c r="Q27" s="413"/>
      <c r="R27" s="494" t="s">
        <v>48</v>
      </c>
      <c r="S27" s="495"/>
      <c r="T27" s="495"/>
      <c r="U27" s="495" t="s">
        <v>49</v>
      </c>
      <c r="V27" s="495"/>
      <c r="W27" s="496"/>
      <c r="X27" s="28"/>
      <c r="Y27" s="729"/>
      <c r="Z27" s="729"/>
      <c r="AA27" s="729"/>
      <c r="AB27" s="729"/>
      <c r="AC27" s="729"/>
      <c r="AD27" s="729"/>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x14ac:dyDescent="0.25">
      <c r="A28" s="392" t="s">
        <v>50</v>
      </c>
      <c r="B28" s="393" t="s">
        <v>50</v>
      </c>
      <c r="C28" s="393" t="s">
        <v>50</v>
      </c>
      <c r="D28" s="393" t="s">
        <v>50</v>
      </c>
      <c r="E28" s="393" t="s">
        <v>50</v>
      </c>
      <c r="F28" s="393" t="s">
        <v>50</v>
      </c>
      <c r="G28" s="393" t="s">
        <v>50</v>
      </c>
      <c r="H28" s="393" t="s">
        <v>50</v>
      </c>
      <c r="I28" s="393" t="s">
        <v>50</v>
      </c>
      <c r="J28" s="393" t="s">
        <v>50</v>
      </c>
      <c r="K28" s="393" t="s">
        <v>50</v>
      </c>
      <c r="L28" s="393" t="s">
        <v>50</v>
      </c>
      <c r="M28" s="393" t="s">
        <v>50</v>
      </c>
      <c r="N28" s="393" t="s">
        <v>50</v>
      </c>
      <c r="O28" s="393" t="s">
        <v>50</v>
      </c>
      <c r="P28" s="393" t="s">
        <v>50</v>
      </c>
      <c r="Q28" s="393" t="s">
        <v>50</v>
      </c>
      <c r="R28" s="397">
        <v>43820</v>
      </c>
      <c r="S28" s="395"/>
      <c r="T28" s="395"/>
      <c r="U28" s="395">
        <v>43835</v>
      </c>
      <c r="V28" s="395"/>
      <c r="W28" s="396"/>
      <c r="X28" s="24"/>
      <c r="Y28" s="26"/>
      <c r="Z28" s="26"/>
      <c r="AA28" s="26"/>
      <c r="AB28" s="729"/>
      <c r="AC28" s="729"/>
      <c r="AD28" s="729"/>
      <c r="AE28" s="24"/>
      <c r="AF28" s="24"/>
      <c r="AG28" s="24"/>
      <c r="AH28" s="24"/>
      <c r="AI28" s="24"/>
      <c r="AJ28" s="24"/>
      <c r="AK28" s="24"/>
      <c r="AL28" s="24"/>
      <c r="AM28" s="24"/>
      <c r="AN28" s="24"/>
      <c r="AO28" s="24"/>
      <c r="AP28" s="24" t="s">
        <v>468</v>
      </c>
      <c r="AQ28" s="24"/>
      <c r="AR28" s="24"/>
      <c r="AS28" s="24"/>
      <c r="AT28" s="24"/>
      <c r="AU28" s="24"/>
      <c r="AV28" s="24"/>
      <c r="AW28" s="24"/>
      <c r="AX28" s="24"/>
      <c r="AY28" s="24"/>
      <c r="AZ28" s="24"/>
      <c r="BA28" s="24"/>
      <c r="BB28" s="24"/>
      <c r="BC28" s="24"/>
      <c r="BD28" s="24"/>
      <c r="BE28" s="24"/>
      <c r="BF28" s="24"/>
      <c r="BG28" s="24"/>
      <c r="BH28" s="24"/>
      <c r="BI28" s="24"/>
    </row>
    <row r="29" spans="1:61" ht="15" customHeight="1" x14ac:dyDescent="0.25">
      <c r="A29" s="392" t="s">
        <v>184</v>
      </c>
      <c r="B29" s="393" t="s">
        <v>184</v>
      </c>
      <c r="C29" s="393" t="s">
        <v>184</v>
      </c>
      <c r="D29" s="393" t="s">
        <v>184</v>
      </c>
      <c r="E29" s="393" t="s">
        <v>184</v>
      </c>
      <c r="F29" s="393" t="s">
        <v>184</v>
      </c>
      <c r="G29" s="393" t="s">
        <v>184</v>
      </c>
      <c r="H29" s="393" t="s">
        <v>184</v>
      </c>
      <c r="I29" s="393" t="s">
        <v>184</v>
      </c>
      <c r="J29" s="393" t="s">
        <v>184</v>
      </c>
      <c r="K29" s="393" t="s">
        <v>184</v>
      </c>
      <c r="L29" s="393" t="s">
        <v>184</v>
      </c>
      <c r="M29" s="393" t="s">
        <v>184</v>
      </c>
      <c r="N29" s="393" t="s">
        <v>184</v>
      </c>
      <c r="O29" s="393" t="s">
        <v>184</v>
      </c>
      <c r="P29" s="393" t="s">
        <v>184</v>
      </c>
      <c r="Q29" s="393" t="s">
        <v>184</v>
      </c>
      <c r="R29" s="397">
        <v>43869</v>
      </c>
      <c r="S29" s="395"/>
      <c r="T29" s="395"/>
      <c r="U29" s="395">
        <v>43877</v>
      </c>
      <c r="V29" s="395"/>
      <c r="W29" s="396"/>
      <c r="X29" s="24"/>
      <c r="Y29" s="26"/>
      <c r="Z29" s="26"/>
      <c r="AA29" s="26"/>
      <c r="AB29" s="729"/>
      <c r="AC29" s="729"/>
      <c r="AD29" s="729"/>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x14ac:dyDescent="0.25">
      <c r="A30" s="688" t="s">
        <v>51</v>
      </c>
      <c r="B30" s="689" t="s">
        <v>51</v>
      </c>
      <c r="C30" s="689" t="s">
        <v>51</v>
      </c>
      <c r="D30" s="689" t="s">
        <v>51</v>
      </c>
      <c r="E30" s="689" t="s">
        <v>51</v>
      </c>
      <c r="F30" s="689" t="s">
        <v>51</v>
      </c>
      <c r="G30" s="689" t="s">
        <v>51</v>
      </c>
      <c r="H30" s="689" t="s">
        <v>51</v>
      </c>
      <c r="I30" s="689" t="s">
        <v>51</v>
      </c>
      <c r="J30" s="689" t="s">
        <v>51</v>
      </c>
      <c r="K30" s="689" t="s">
        <v>51</v>
      </c>
      <c r="L30" s="689" t="s">
        <v>51</v>
      </c>
      <c r="M30" s="689" t="s">
        <v>51</v>
      </c>
      <c r="N30" s="689" t="s">
        <v>51</v>
      </c>
      <c r="O30" s="689" t="s">
        <v>51</v>
      </c>
      <c r="P30" s="689" t="s">
        <v>51</v>
      </c>
      <c r="Q30" s="689" t="s">
        <v>51</v>
      </c>
      <c r="R30" s="397">
        <v>43925</v>
      </c>
      <c r="S30" s="395"/>
      <c r="T30" s="395"/>
      <c r="U30" s="395">
        <v>43934</v>
      </c>
      <c r="V30" s="395"/>
      <c r="W30" s="396"/>
      <c r="X30" s="24"/>
      <c r="Y30" s="26"/>
      <c r="Z30" s="26"/>
      <c r="AA30" s="26"/>
      <c r="AB30" s="729"/>
      <c r="AC30" s="729"/>
      <c r="AD30" s="729"/>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x14ac:dyDescent="0.25">
      <c r="A31" s="688" t="s">
        <v>52</v>
      </c>
      <c r="B31" s="689" t="s">
        <v>52</v>
      </c>
      <c r="C31" s="689" t="s">
        <v>52</v>
      </c>
      <c r="D31" s="689" t="s">
        <v>52</v>
      </c>
      <c r="E31" s="689" t="s">
        <v>52</v>
      </c>
      <c r="F31" s="689" t="s">
        <v>52</v>
      </c>
      <c r="G31" s="689" t="s">
        <v>52</v>
      </c>
      <c r="H31" s="689" t="s">
        <v>52</v>
      </c>
      <c r="I31" s="689" t="s">
        <v>52</v>
      </c>
      <c r="J31" s="689" t="s">
        <v>52</v>
      </c>
      <c r="K31" s="689" t="s">
        <v>52</v>
      </c>
      <c r="L31" s="689" t="s">
        <v>52</v>
      </c>
      <c r="M31" s="689" t="s">
        <v>52</v>
      </c>
      <c r="N31" s="689" t="s">
        <v>52</v>
      </c>
      <c r="O31" s="689" t="s">
        <v>52</v>
      </c>
      <c r="P31" s="689" t="s">
        <v>52</v>
      </c>
      <c r="Q31" s="689" t="s">
        <v>52</v>
      </c>
      <c r="R31" s="397">
        <v>44009</v>
      </c>
      <c r="S31" s="395"/>
      <c r="T31" s="395"/>
      <c r="U31" s="395">
        <v>44052</v>
      </c>
      <c r="V31" s="395"/>
      <c r="W31" s="396"/>
      <c r="X31" s="24"/>
      <c r="Y31" s="26"/>
      <c r="Z31" s="26"/>
      <c r="AA31" s="26"/>
      <c r="AB31" s="729"/>
      <c r="AC31" s="729"/>
      <c r="AD31" s="729"/>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x14ac:dyDescent="0.25">
      <c r="A32" s="392" t="s">
        <v>53</v>
      </c>
      <c r="B32" s="393" t="s">
        <v>53</v>
      </c>
      <c r="C32" s="393" t="s">
        <v>53</v>
      </c>
      <c r="D32" s="393" t="s">
        <v>53</v>
      </c>
      <c r="E32" s="393" t="s">
        <v>53</v>
      </c>
      <c r="F32" s="393" t="s">
        <v>53</v>
      </c>
      <c r="G32" s="393" t="s">
        <v>53</v>
      </c>
      <c r="H32" s="393" t="s">
        <v>53</v>
      </c>
      <c r="I32" s="393" t="s">
        <v>53</v>
      </c>
      <c r="J32" s="393" t="s">
        <v>53</v>
      </c>
      <c r="K32" s="393" t="s">
        <v>53</v>
      </c>
      <c r="L32" s="393" t="s">
        <v>53</v>
      </c>
      <c r="M32" s="393" t="s">
        <v>53</v>
      </c>
      <c r="N32" s="393" t="s">
        <v>53</v>
      </c>
      <c r="O32" s="393" t="s">
        <v>53</v>
      </c>
      <c r="P32" s="393" t="s">
        <v>53</v>
      </c>
      <c r="Q32" s="393" t="s">
        <v>53</v>
      </c>
      <c r="R32" s="397">
        <v>44114</v>
      </c>
      <c r="S32" s="395"/>
      <c r="T32" s="395"/>
      <c r="U32" s="395">
        <v>44122</v>
      </c>
      <c r="V32" s="395"/>
      <c r="W32" s="396"/>
      <c r="X32" s="24"/>
      <c r="Y32" s="26"/>
      <c r="Z32" s="26"/>
      <c r="AA32" s="26"/>
      <c r="AB32" s="729"/>
      <c r="AC32" s="729"/>
      <c r="AD32" s="729"/>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ht="14.45" customHeight="1" x14ac:dyDescent="0.25">
      <c r="A33" s="392" t="s">
        <v>84</v>
      </c>
      <c r="B33" s="393" t="s">
        <v>53</v>
      </c>
      <c r="C33" s="393" t="s">
        <v>53</v>
      </c>
      <c r="D33" s="393" t="s">
        <v>53</v>
      </c>
      <c r="E33" s="393" t="s">
        <v>53</v>
      </c>
      <c r="F33" s="393" t="s">
        <v>53</v>
      </c>
      <c r="G33" s="393" t="s">
        <v>53</v>
      </c>
      <c r="H33" s="393" t="s">
        <v>53</v>
      </c>
      <c r="I33" s="393" t="s">
        <v>53</v>
      </c>
      <c r="J33" s="393" t="s">
        <v>53</v>
      </c>
      <c r="K33" s="393" t="s">
        <v>53</v>
      </c>
      <c r="L33" s="393" t="s">
        <v>53</v>
      </c>
      <c r="M33" s="393" t="s">
        <v>53</v>
      </c>
      <c r="N33" s="393" t="s">
        <v>53</v>
      </c>
      <c r="O33" s="393" t="s">
        <v>53</v>
      </c>
      <c r="P33" s="393" t="s">
        <v>53</v>
      </c>
      <c r="Q33" s="393" t="s">
        <v>53</v>
      </c>
      <c r="R33" s="701">
        <v>44188</v>
      </c>
      <c r="S33" s="675"/>
      <c r="T33" s="675"/>
      <c r="U33" s="675">
        <v>43833</v>
      </c>
      <c r="V33" s="675"/>
      <c r="W33" s="676"/>
      <c r="X33" s="24"/>
      <c r="Y33" s="26"/>
      <c r="Z33" s="26"/>
      <c r="AA33" s="26"/>
      <c r="AB33" s="729"/>
      <c r="AC33" s="729"/>
      <c r="AD33" s="729"/>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x14ac:dyDescent="0.25">
      <c r="A34" s="74" t="s">
        <v>54</v>
      </c>
      <c r="B34" s="72"/>
      <c r="C34" s="72"/>
      <c r="D34" s="72"/>
      <c r="E34" s="72"/>
      <c r="F34" s="72"/>
      <c r="G34" s="72"/>
      <c r="H34" s="72"/>
      <c r="I34" s="72"/>
      <c r="J34" s="72"/>
      <c r="K34" s="72"/>
      <c r="L34" s="72"/>
      <c r="M34" s="72"/>
      <c r="N34" s="72"/>
      <c r="O34" s="72"/>
      <c r="P34" s="72"/>
      <c r="Q34" s="72"/>
      <c r="R34" s="72"/>
      <c r="S34" s="72"/>
      <c r="T34" s="72"/>
      <c r="U34" s="72"/>
      <c r="V34" s="72"/>
      <c r="W34" s="73"/>
      <c r="X34" s="40"/>
      <c r="Y34" s="23" t="s">
        <v>468</v>
      </c>
      <c r="Z34" s="23"/>
      <c r="AA34" s="23"/>
      <c r="AB34" s="23"/>
      <c r="AC34" s="23"/>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41"/>
      <c r="BD34" s="24"/>
      <c r="BE34" s="24"/>
      <c r="BF34" s="24"/>
      <c r="BG34" s="24"/>
      <c r="BH34" s="24"/>
      <c r="BI34" s="24"/>
    </row>
    <row r="35" spans="1:61" x14ac:dyDescent="0.2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24"/>
      <c r="BE35" s="24"/>
      <c r="BF35" s="24"/>
      <c r="BG35" s="24"/>
      <c r="BH35" s="24"/>
      <c r="BI35" s="24"/>
    </row>
    <row r="36" spans="1:61" x14ac:dyDescent="0.2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row>
  </sheetData>
  <mergeCells count="192">
    <mergeCell ref="B6:C6"/>
    <mergeCell ref="G6:I6"/>
    <mergeCell ref="O6:Q6"/>
    <mergeCell ref="AA6:AH6"/>
    <mergeCell ref="AP6:AR6"/>
    <mergeCell ref="AZ6:BB6"/>
    <mergeCell ref="AL23:AN23"/>
    <mergeCell ref="AO23:AR23"/>
    <mergeCell ref="AS23:AU23"/>
    <mergeCell ref="AL20:AN20"/>
    <mergeCell ref="AO20:AR20"/>
    <mergeCell ref="AS20:AU20"/>
    <mergeCell ref="AL21:AN21"/>
    <mergeCell ref="AO21:AR21"/>
    <mergeCell ref="AS21:AU21"/>
    <mergeCell ref="AL22:AN22"/>
    <mergeCell ref="AO22:AR22"/>
    <mergeCell ref="AS22:AU22"/>
    <mergeCell ref="AL17:AN17"/>
    <mergeCell ref="AO17:AR17"/>
    <mergeCell ref="AS17:AU17"/>
    <mergeCell ref="AL18:AN18"/>
    <mergeCell ref="AO18:AR18"/>
    <mergeCell ref="AS18:AU18"/>
    <mergeCell ref="AL19:AN19"/>
    <mergeCell ref="AO19:AR19"/>
    <mergeCell ref="AS19:AU19"/>
    <mergeCell ref="AL14:AN14"/>
    <mergeCell ref="AO14:AR14"/>
    <mergeCell ref="AS14:AU14"/>
    <mergeCell ref="AL15:AN15"/>
    <mergeCell ref="AO15:AR15"/>
    <mergeCell ref="AS15:AU15"/>
    <mergeCell ref="AL16:AN16"/>
    <mergeCell ref="AO16:AR16"/>
    <mergeCell ref="AS16:AU16"/>
    <mergeCell ref="AL11:AN11"/>
    <mergeCell ref="AO11:AR11"/>
    <mergeCell ref="AS11:AU11"/>
    <mergeCell ref="AL12:AN12"/>
    <mergeCell ref="AO12:AR12"/>
    <mergeCell ref="AS12:AU12"/>
    <mergeCell ref="AL13:AN13"/>
    <mergeCell ref="AO13:AR13"/>
    <mergeCell ref="AS13:AU13"/>
    <mergeCell ref="BD2:BF2"/>
    <mergeCell ref="BD3:BD5"/>
    <mergeCell ref="R17:T17"/>
    <mergeCell ref="U17:X17"/>
    <mergeCell ref="Y17:AA17"/>
    <mergeCell ref="R18:T18"/>
    <mergeCell ref="U18:X18"/>
    <mergeCell ref="Y18:AA18"/>
    <mergeCell ref="R19:T19"/>
    <mergeCell ref="U19:X19"/>
    <mergeCell ref="Y19:AA19"/>
    <mergeCell ref="R14:T14"/>
    <mergeCell ref="U14:X14"/>
    <mergeCell ref="Y14:AA14"/>
    <mergeCell ref="R15:T15"/>
    <mergeCell ref="U15:X15"/>
    <mergeCell ref="Y15:AA15"/>
    <mergeCell ref="R16:T16"/>
    <mergeCell ref="U16:X16"/>
    <mergeCell ref="Y16:AA16"/>
    <mergeCell ref="R11:T11"/>
    <mergeCell ref="U11:X11"/>
    <mergeCell ref="Y11:AA11"/>
    <mergeCell ref="R12:T12"/>
    <mergeCell ref="R10:T10"/>
    <mergeCell ref="U10:X10"/>
    <mergeCell ref="Y10:AA10"/>
    <mergeCell ref="AB10:AD10"/>
    <mergeCell ref="AE10:AH10"/>
    <mergeCell ref="AI10:AK10"/>
    <mergeCell ref="AL10:AN10"/>
    <mergeCell ref="AO10:AR10"/>
    <mergeCell ref="AS10:AU10"/>
    <mergeCell ref="A13:Q13"/>
    <mergeCell ref="A12:Q12"/>
    <mergeCell ref="A11:Q11"/>
    <mergeCell ref="A10:Q10"/>
    <mergeCell ref="A16:Q16"/>
    <mergeCell ref="A15:Q15"/>
    <mergeCell ref="A14:Q14"/>
    <mergeCell ref="A19:Q19"/>
    <mergeCell ref="A18:Q18"/>
    <mergeCell ref="A17:Q17"/>
    <mergeCell ref="AK2:AN2"/>
    <mergeCell ref="X2:AA2"/>
    <mergeCell ref="B2:F2"/>
    <mergeCell ref="G2:J2"/>
    <mergeCell ref="K2:N2"/>
    <mergeCell ref="AO2:AS2"/>
    <mergeCell ref="AT2:AW2"/>
    <mergeCell ref="B1:BB1"/>
    <mergeCell ref="O2:S2"/>
    <mergeCell ref="T2:W2"/>
    <mergeCell ref="AB2:AF2"/>
    <mergeCell ref="AG2:AJ2"/>
    <mergeCell ref="AX2:BB2"/>
    <mergeCell ref="A33:Q33"/>
    <mergeCell ref="R33:T33"/>
    <mergeCell ref="U33:W33"/>
    <mergeCell ref="A29:Q29"/>
    <mergeCell ref="R29:T29"/>
    <mergeCell ref="A24:AU24"/>
    <mergeCell ref="A26:Q27"/>
    <mergeCell ref="R26:W26"/>
    <mergeCell ref="U29:W29"/>
    <mergeCell ref="A30:Q30"/>
    <mergeCell ref="R30:T30"/>
    <mergeCell ref="U30:W30"/>
    <mergeCell ref="R27:T27"/>
    <mergeCell ref="U27:W27"/>
    <mergeCell ref="A28:Q28"/>
    <mergeCell ref="R28:T28"/>
    <mergeCell ref="U28:W28"/>
    <mergeCell ref="A32:Q32"/>
    <mergeCell ref="R32:T32"/>
    <mergeCell ref="U32:W32"/>
    <mergeCell ref="AB33:AD33"/>
    <mergeCell ref="Y27:AA27"/>
    <mergeCell ref="A31:Q31"/>
    <mergeCell ref="R31:T31"/>
    <mergeCell ref="U31:W31"/>
    <mergeCell ref="A22:Q22"/>
    <mergeCell ref="A21:Q21"/>
    <mergeCell ref="A23:Q23"/>
    <mergeCell ref="A20:Q20"/>
    <mergeCell ref="AI17:AK17"/>
    <mergeCell ref="AB18:AD18"/>
    <mergeCell ref="AE18:AH18"/>
    <mergeCell ref="AI18:AK18"/>
    <mergeCell ref="AB19:AD19"/>
    <mergeCell ref="AE19:AH19"/>
    <mergeCell ref="AI19:AK19"/>
    <mergeCell ref="AB31:AD31"/>
    <mergeCell ref="R23:T23"/>
    <mergeCell ref="U23:X23"/>
    <mergeCell ref="R20:T20"/>
    <mergeCell ref="U20:X20"/>
    <mergeCell ref="Y23:AA23"/>
    <mergeCell ref="Y20:AA20"/>
    <mergeCell ref="AI15:AK15"/>
    <mergeCell ref="AB16:AD16"/>
    <mergeCell ref="AE16:AH16"/>
    <mergeCell ref="AI16:AK16"/>
    <mergeCell ref="AB17:AD17"/>
    <mergeCell ref="AE17:AH17"/>
    <mergeCell ref="AB30:AD30"/>
    <mergeCell ref="AI11:AK11"/>
    <mergeCell ref="AB12:AD12"/>
    <mergeCell ref="AE12:AH12"/>
    <mergeCell ref="AI12:AK12"/>
    <mergeCell ref="AB13:AD13"/>
    <mergeCell ref="AE13:AH13"/>
    <mergeCell ref="AI13:AK13"/>
    <mergeCell ref="AB14:AD14"/>
    <mergeCell ref="AE14:AH14"/>
    <mergeCell ref="AI14:AK14"/>
    <mergeCell ref="AB11:AD11"/>
    <mergeCell ref="AE11:AH11"/>
    <mergeCell ref="AB15:AD15"/>
    <mergeCell ref="AE15:AH15"/>
    <mergeCell ref="AB32:AD32"/>
    <mergeCell ref="AI23:AK23"/>
    <mergeCell ref="AB20:AD20"/>
    <mergeCell ref="AE20:AH20"/>
    <mergeCell ref="AI20:AK20"/>
    <mergeCell ref="AB21:AD21"/>
    <mergeCell ref="AE21:AH21"/>
    <mergeCell ref="AI21:AK21"/>
    <mergeCell ref="AB22:AD22"/>
    <mergeCell ref="AE22:AH22"/>
    <mergeCell ref="AI22:AK22"/>
    <mergeCell ref="AB23:AD23"/>
    <mergeCell ref="AE23:AH23"/>
    <mergeCell ref="AB27:AD27"/>
    <mergeCell ref="AB28:AD28"/>
    <mergeCell ref="AB29:AD29"/>
    <mergeCell ref="U12:X12"/>
    <mergeCell ref="Y12:AA12"/>
    <mergeCell ref="R13:T13"/>
    <mergeCell ref="U13:X13"/>
    <mergeCell ref="Y13:AA13"/>
    <mergeCell ref="R21:T21"/>
    <mergeCell ref="U21:X21"/>
    <mergeCell ref="Y21:AA21"/>
    <mergeCell ref="R22:T22"/>
    <mergeCell ref="U22:X22"/>
    <mergeCell ref="Y22:AA22"/>
  </mergeCells>
  <phoneticPr fontId="60" type="noConversion"/>
  <hyperlinks>
    <hyperlink ref="A1" location="'Praznici 2020.'!A1" display="Danska" xr:uid="{EDC0C2E6-6F30-4E3C-BC2F-E02D30D83B50}"/>
  </hyperlink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L1043220"/>
  <sheetViews>
    <sheetView zoomScale="90" zoomScaleNormal="90" workbookViewId="0">
      <selection activeCell="AC34" sqref="AC34"/>
    </sheetView>
  </sheetViews>
  <sheetFormatPr defaultRowHeight="15" x14ac:dyDescent="0.25"/>
  <cols>
    <col min="1" max="1" width="18.7109375" customWidth="1"/>
    <col min="2" max="19" width="3.7109375" customWidth="1"/>
    <col min="20" max="20" width="3.85546875" customWidth="1"/>
    <col min="21" max="54" width="3.7109375" customWidth="1"/>
    <col min="55" max="55" width="5.140625" customWidth="1"/>
    <col min="56" max="56" width="5.85546875" customWidth="1"/>
    <col min="57" max="57" width="4.28515625" customWidth="1"/>
    <col min="58" max="58" width="6.7109375" customWidth="1"/>
    <col min="59" max="59" width="3.5703125" customWidth="1"/>
  </cols>
  <sheetData>
    <row r="1" spans="1:62" ht="18.75" x14ac:dyDescent="0.25">
      <c r="A1" s="319" t="s">
        <v>335</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c r="BJ1" s="24"/>
    </row>
    <row r="2" spans="1:62"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c r="BJ2" s="24"/>
    </row>
    <row r="3" spans="1:62"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669"/>
      <c r="BE3" s="6"/>
      <c r="BF3" s="25" t="s">
        <v>38</v>
      </c>
      <c r="BG3" s="25"/>
      <c r="BH3" s="24"/>
      <c r="BI3" s="24"/>
      <c r="BJ3" s="24"/>
    </row>
    <row r="4" spans="1:62" x14ac:dyDescent="0.25">
      <c r="A4" s="191" t="s">
        <v>13</v>
      </c>
      <c r="B4" s="301"/>
      <c r="C4" s="302"/>
      <c r="D4" s="2"/>
      <c r="E4" s="2"/>
      <c r="F4" s="2"/>
      <c r="G4" s="2"/>
      <c r="H4" s="2"/>
      <c r="I4" s="2"/>
      <c r="J4" s="2"/>
      <c r="K4" s="2"/>
      <c r="L4" s="2"/>
      <c r="M4" s="2"/>
      <c r="N4" s="2"/>
      <c r="O4" s="2"/>
      <c r="P4" s="301"/>
      <c r="Q4" s="302"/>
      <c r="R4" s="2"/>
      <c r="S4" s="6"/>
      <c r="T4" s="2"/>
      <c r="U4" s="2"/>
      <c r="V4" s="6"/>
      <c r="W4" s="7"/>
      <c r="X4" s="7"/>
      <c r="Y4" s="2"/>
      <c r="Z4" s="7"/>
      <c r="AA4" s="2"/>
      <c r="AB4" s="2"/>
      <c r="AC4" s="2"/>
      <c r="AD4" s="2"/>
      <c r="AE4" s="2"/>
      <c r="AF4" s="2"/>
      <c r="AG4" s="2"/>
      <c r="AH4" s="2"/>
      <c r="AI4" s="2"/>
      <c r="AJ4" s="2"/>
      <c r="AK4" s="2"/>
      <c r="AL4" s="2"/>
      <c r="AM4" s="2"/>
      <c r="AN4" s="2"/>
      <c r="AO4" s="2"/>
      <c r="AP4" s="2"/>
      <c r="AQ4" s="2"/>
      <c r="AR4" s="2"/>
      <c r="AS4" s="7"/>
      <c r="AT4" s="2"/>
      <c r="AU4" s="2"/>
      <c r="AV4" s="2"/>
      <c r="AW4" s="2"/>
      <c r="AX4" s="2"/>
      <c r="AY4" s="2"/>
      <c r="AZ4" s="2"/>
      <c r="BA4" s="301"/>
      <c r="BB4" s="302"/>
      <c r="BC4" s="24"/>
      <c r="BD4" s="669"/>
      <c r="BE4" s="7"/>
      <c r="BF4" s="25" t="s">
        <v>37</v>
      </c>
      <c r="BG4" s="25"/>
      <c r="BH4" s="24"/>
      <c r="BI4" s="24"/>
      <c r="BJ4" s="24"/>
    </row>
    <row r="5" spans="1:62" x14ac:dyDescent="0.25">
      <c r="A5" s="191"/>
      <c r="B5" s="2"/>
      <c r="C5" s="2"/>
      <c r="D5" s="2"/>
      <c r="E5" s="2"/>
      <c r="F5" s="2"/>
      <c r="G5" s="2"/>
      <c r="H5" s="2"/>
      <c r="I5" s="2"/>
      <c r="J5" s="2"/>
      <c r="K5" s="2"/>
      <c r="L5" s="2"/>
      <c r="M5" s="2"/>
      <c r="N5" s="2"/>
      <c r="O5" s="2"/>
      <c r="P5" s="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
      <c r="BC5" s="24"/>
      <c r="BD5" s="669"/>
      <c r="BE5" s="4"/>
      <c r="BF5" s="25" t="s">
        <v>39</v>
      </c>
      <c r="BG5" s="25"/>
      <c r="BH5" s="24"/>
      <c r="BI5" s="24"/>
      <c r="BJ5" s="24"/>
    </row>
    <row r="6" spans="1:62" x14ac:dyDescent="0.25">
      <c r="A6" s="189" t="s">
        <v>12</v>
      </c>
      <c r="B6" s="353"/>
      <c r="C6" s="350"/>
      <c r="D6" s="351"/>
      <c r="E6" s="11"/>
      <c r="F6" s="11"/>
      <c r="G6" s="11"/>
      <c r="H6" s="353"/>
      <c r="I6" s="350"/>
      <c r="J6" s="350"/>
      <c r="K6" s="351"/>
      <c r="L6" s="11"/>
      <c r="M6" s="11"/>
      <c r="N6" s="11"/>
      <c r="O6" s="353"/>
      <c r="P6" s="351"/>
      <c r="Q6" s="11"/>
      <c r="R6" s="11"/>
      <c r="S6" s="11"/>
      <c r="T6" s="11"/>
      <c r="U6" s="11"/>
      <c r="V6" s="11"/>
      <c r="W6" s="11"/>
      <c r="X6" s="11"/>
      <c r="Y6" s="353"/>
      <c r="Z6" s="350"/>
      <c r="AA6" s="350"/>
      <c r="AB6" s="350"/>
      <c r="AC6" s="350"/>
      <c r="AD6" s="350"/>
      <c r="AE6" s="350"/>
      <c r="AF6" s="350"/>
      <c r="AG6" s="350"/>
      <c r="AH6" s="350"/>
      <c r="AI6" s="351"/>
      <c r="AJ6" s="11"/>
      <c r="AK6" s="11"/>
      <c r="AL6" s="11"/>
      <c r="AM6" s="11"/>
      <c r="AN6" s="11"/>
      <c r="AO6" s="11"/>
      <c r="AP6" s="11"/>
      <c r="AQ6" s="11"/>
      <c r="AR6" s="11"/>
      <c r="AS6" s="353"/>
      <c r="AT6" s="351"/>
      <c r="AU6" s="11"/>
      <c r="AV6" s="11"/>
      <c r="AW6" s="11"/>
      <c r="AX6" s="11"/>
      <c r="AY6" s="11"/>
      <c r="AZ6" s="11"/>
      <c r="BA6" s="353"/>
      <c r="BB6" s="351"/>
      <c r="BC6" s="24"/>
      <c r="BD6" s="24"/>
      <c r="BE6" s="24"/>
      <c r="BF6" s="24"/>
      <c r="BG6" s="25"/>
      <c r="BH6" s="24"/>
      <c r="BI6" s="24"/>
      <c r="BJ6" s="24"/>
    </row>
    <row r="7" spans="1:62" x14ac:dyDescent="0.2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24"/>
      <c r="BE7" s="24"/>
      <c r="BF7" s="24"/>
      <c r="BG7" s="24"/>
      <c r="BH7" s="24"/>
      <c r="BI7" s="24"/>
      <c r="BJ7" s="24"/>
    </row>
    <row r="8" spans="1:62" x14ac:dyDescent="0.2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24"/>
      <c r="BE8" s="24"/>
      <c r="BF8" s="24"/>
      <c r="BG8" s="24"/>
      <c r="BH8" s="24"/>
      <c r="BI8" s="24"/>
      <c r="BJ8" s="24"/>
    </row>
    <row r="9" spans="1:62" ht="15.75" thickBot="1" x14ac:dyDescent="0.3">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24"/>
      <c r="BE9" s="24"/>
      <c r="BF9" s="24"/>
      <c r="BG9" s="24"/>
      <c r="BH9" s="24"/>
      <c r="BI9" s="24"/>
      <c r="BJ9" s="24"/>
    </row>
    <row r="10" spans="1:62" ht="29.25" customHeight="1" x14ac:dyDescent="0.25">
      <c r="A10" s="427" t="s">
        <v>47</v>
      </c>
      <c r="B10" s="428"/>
      <c r="C10" s="428"/>
      <c r="D10" s="428"/>
      <c r="E10" s="428"/>
      <c r="F10" s="428"/>
      <c r="G10" s="428"/>
      <c r="H10" s="428"/>
      <c r="I10" s="428"/>
      <c r="J10" s="428"/>
      <c r="K10" s="428"/>
      <c r="L10" s="428"/>
      <c r="M10" s="428"/>
      <c r="N10" s="428"/>
      <c r="O10" s="428"/>
      <c r="P10" s="428"/>
      <c r="Q10" s="428"/>
      <c r="R10" s="426" t="s">
        <v>492</v>
      </c>
      <c r="S10" s="425"/>
      <c r="T10" s="425"/>
      <c r="U10" s="425" t="s">
        <v>55</v>
      </c>
      <c r="V10" s="425"/>
      <c r="W10" s="425"/>
      <c r="X10" s="425"/>
      <c r="Y10" s="425" t="s">
        <v>56</v>
      </c>
      <c r="Z10" s="425"/>
      <c r="AA10" s="425"/>
      <c r="AB10" s="429" t="s">
        <v>522</v>
      </c>
      <c r="AC10" s="430"/>
      <c r="AD10" s="430"/>
      <c r="AE10" s="430" t="s">
        <v>55</v>
      </c>
      <c r="AF10" s="430"/>
      <c r="AG10" s="430"/>
      <c r="AH10" s="430"/>
      <c r="AI10" s="430" t="s">
        <v>56</v>
      </c>
      <c r="AJ10" s="430"/>
      <c r="AK10" s="431"/>
      <c r="AL10" s="425" t="s">
        <v>594</v>
      </c>
      <c r="AM10" s="425"/>
      <c r="AN10" s="425"/>
      <c r="AO10" s="425" t="s">
        <v>55</v>
      </c>
      <c r="AP10" s="425"/>
      <c r="AQ10" s="425"/>
      <c r="AR10" s="425"/>
      <c r="AS10" s="425" t="s">
        <v>56</v>
      </c>
      <c r="AT10" s="425"/>
      <c r="AU10" s="445"/>
      <c r="AV10" s="24"/>
      <c r="AW10" s="24"/>
      <c r="AX10" s="24"/>
      <c r="AY10" s="24"/>
      <c r="AZ10" s="24"/>
      <c r="BA10" s="24"/>
      <c r="BB10" s="24"/>
      <c r="BC10" s="24"/>
      <c r="BD10" s="24"/>
      <c r="BE10" s="24"/>
      <c r="BF10" s="24"/>
      <c r="BG10" s="24"/>
      <c r="BH10" s="24"/>
      <c r="BI10" s="24"/>
      <c r="BJ10" s="24"/>
    </row>
    <row r="11" spans="1:62" x14ac:dyDescent="0.25">
      <c r="A11" s="403" t="s">
        <v>75</v>
      </c>
      <c r="B11" s="404" t="s">
        <v>75</v>
      </c>
      <c r="C11" s="404" t="s">
        <v>75</v>
      </c>
      <c r="D11" s="404" t="s">
        <v>75</v>
      </c>
      <c r="E11" s="404" t="s">
        <v>75</v>
      </c>
      <c r="F11" s="404" t="s">
        <v>75</v>
      </c>
      <c r="G11" s="404" t="s">
        <v>75</v>
      </c>
      <c r="H11" s="404" t="s">
        <v>75</v>
      </c>
      <c r="I11" s="404" t="s">
        <v>75</v>
      </c>
      <c r="J11" s="404" t="s">
        <v>75</v>
      </c>
      <c r="K11" s="404" t="s">
        <v>75</v>
      </c>
      <c r="L11" s="404" t="s">
        <v>75</v>
      </c>
      <c r="M11" s="404" t="s">
        <v>75</v>
      </c>
      <c r="N11" s="404" t="s">
        <v>75</v>
      </c>
      <c r="O11" s="404" t="s">
        <v>75</v>
      </c>
      <c r="P11" s="404" t="s">
        <v>75</v>
      </c>
      <c r="Q11" s="404" t="s">
        <v>75</v>
      </c>
      <c r="R11" s="761">
        <v>43466</v>
      </c>
      <c r="S11" s="749">
        <v>42370</v>
      </c>
      <c r="T11" s="749">
        <v>42370</v>
      </c>
      <c r="U11" s="399" t="s">
        <v>63</v>
      </c>
      <c r="V11" s="399" t="s">
        <v>60</v>
      </c>
      <c r="W11" s="399" t="s">
        <v>60</v>
      </c>
      <c r="X11" s="399" t="s">
        <v>60</v>
      </c>
      <c r="Y11" s="399">
        <f>WEEKNUM(R11,2)</f>
        <v>1</v>
      </c>
      <c r="Z11" s="399"/>
      <c r="AA11" s="399"/>
      <c r="AB11" s="748">
        <v>43831</v>
      </c>
      <c r="AC11" s="749">
        <v>42370</v>
      </c>
      <c r="AD11" s="749">
        <v>42370</v>
      </c>
      <c r="AE11" s="399" t="s">
        <v>57</v>
      </c>
      <c r="AF11" s="399" t="s">
        <v>60</v>
      </c>
      <c r="AG11" s="399" t="s">
        <v>60</v>
      </c>
      <c r="AH11" s="399" t="s">
        <v>60</v>
      </c>
      <c r="AI11" s="399">
        <f>WEEKNUM(AB11,2)</f>
        <v>1</v>
      </c>
      <c r="AJ11" s="399"/>
      <c r="AK11" s="433"/>
      <c r="AL11" s="447">
        <v>44197</v>
      </c>
      <c r="AM11" s="399"/>
      <c r="AN11" s="399"/>
      <c r="AO11" s="399" t="s">
        <v>62</v>
      </c>
      <c r="AP11" s="399"/>
      <c r="AQ11" s="399"/>
      <c r="AR11" s="399"/>
      <c r="AS11" s="399">
        <f>WEEKNUM(AL11,2)</f>
        <v>1</v>
      </c>
      <c r="AT11" s="399"/>
      <c r="AU11" s="446"/>
      <c r="AV11" s="24"/>
      <c r="AW11" s="24"/>
      <c r="AX11" s="24"/>
      <c r="AY11" s="24"/>
      <c r="AZ11" s="24"/>
      <c r="BA11" s="24"/>
      <c r="BB11" s="24"/>
      <c r="BC11" s="24"/>
      <c r="BD11" s="24"/>
      <c r="BE11" s="24"/>
      <c r="BF11" s="24"/>
      <c r="BG11" s="24"/>
      <c r="BH11" s="24"/>
      <c r="BI11" s="24"/>
      <c r="BJ11" s="24"/>
    </row>
    <row r="12" spans="1:62" x14ac:dyDescent="0.25">
      <c r="A12" s="392" t="s">
        <v>76</v>
      </c>
      <c r="B12" s="393" t="s">
        <v>76</v>
      </c>
      <c r="C12" s="393" t="s">
        <v>76</v>
      </c>
      <c r="D12" s="393" t="s">
        <v>76</v>
      </c>
      <c r="E12" s="393" t="s">
        <v>76</v>
      </c>
      <c r="F12" s="393" t="s">
        <v>76</v>
      </c>
      <c r="G12" s="393" t="s">
        <v>76</v>
      </c>
      <c r="H12" s="393" t="s">
        <v>76</v>
      </c>
      <c r="I12" s="393" t="s">
        <v>76</v>
      </c>
      <c r="J12" s="393" t="s">
        <v>76</v>
      </c>
      <c r="K12" s="393" t="s">
        <v>76</v>
      </c>
      <c r="L12" s="393" t="s">
        <v>76</v>
      </c>
      <c r="M12" s="393" t="s">
        <v>76</v>
      </c>
      <c r="N12" s="393" t="s">
        <v>76</v>
      </c>
      <c r="O12" s="393" t="s">
        <v>76</v>
      </c>
      <c r="P12" s="393" t="s">
        <v>76</v>
      </c>
      <c r="Q12" s="393" t="s">
        <v>76</v>
      </c>
      <c r="R12" s="397">
        <v>43471</v>
      </c>
      <c r="S12" s="395">
        <v>42375</v>
      </c>
      <c r="T12" s="395">
        <v>42375</v>
      </c>
      <c r="U12" s="448" t="s">
        <v>59</v>
      </c>
      <c r="V12" s="448" t="s">
        <v>59</v>
      </c>
      <c r="W12" s="448" t="s">
        <v>59</v>
      </c>
      <c r="X12" s="448" t="s">
        <v>59</v>
      </c>
      <c r="Y12" s="399">
        <f t="shared" ref="Y12:Y25" si="0">WEEKNUM(R12,2)</f>
        <v>1</v>
      </c>
      <c r="Z12" s="399"/>
      <c r="AA12" s="399"/>
      <c r="AB12" s="434">
        <v>43836</v>
      </c>
      <c r="AC12" s="395">
        <v>42375</v>
      </c>
      <c r="AD12" s="395">
        <v>42375</v>
      </c>
      <c r="AE12" s="399" t="s">
        <v>60</v>
      </c>
      <c r="AF12" s="399" t="s">
        <v>59</v>
      </c>
      <c r="AG12" s="399" t="s">
        <v>59</v>
      </c>
      <c r="AH12" s="399" t="s">
        <v>59</v>
      </c>
      <c r="AI12" s="399">
        <f t="shared" ref="AI12:AI25" si="1">WEEKNUM(AB12,2)</f>
        <v>2</v>
      </c>
      <c r="AJ12" s="399"/>
      <c r="AK12" s="433"/>
      <c r="AL12" s="447">
        <v>44202</v>
      </c>
      <c r="AM12" s="399"/>
      <c r="AN12" s="399"/>
      <c r="AO12" s="399" t="s">
        <v>57</v>
      </c>
      <c r="AP12" s="399"/>
      <c r="AQ12" s="399"/>
      <c r="AR12" s="399"/>
      <c r="AS12" s="399">
        <f t="shared" ref="AS12:AS25" si="2">WEEKNUM(AL12,2)</f>
        <v>2</v>
      </c>
      <c r="AT12" s="399"/>
      <c r="AU12" s="446"/>
      <c r="AV12" s="24"/>
      <c r="AW12" s="24"/>
      <c r="AX12" s="24"/>
      <c r="AY12" s="24"/>
      <c r="AZ12" s="24"/>
      <c r="BA12" s="24"/>
      <c r="BB12" s="24"/>
      <c r="BC12" s="24"/>
      <c r="BD12" s="24"/>
      <c r="BE12" s="24"/>
      <c r="BF12" s="24"/>
      <c r="BG12" s="24"/>
      <c r="BH12" s="24"/>
      <c r="BI12" s="24"/>
      <c r="BJ12" s="24"/>
    </row>
    <row r="13" spans="1:62" x14ac:dyDescent="0.25">
      <c r="A13" s="392" t="s">
        <v>88</v>
      </c>
      <c r="B13" s="393" t="s">
        <v>88</v>
      </c>
      <c r="C13" s="393" t="s">
        <v>88</v>
      </c>
      <c r="D13" s="393" t="s">
        <v>88</v>
      </c>
      <c r="E13" s="393" t="s">
        <v>88</v>
      </c>
      <c r="F13" s="393" t="s">
        <v>88</v>
      </c>
      <c r="G13" s="393" t="s">
        <v>88</v>
      </c>
      <c r="H13" s="393" t="s">
        <v>88</v>
      </c>
      <c r="I13" s="393" t="s">
        <v>88</v>
      </c>
      <c r="J13" s="393" t="s">
        <v>88</v>
      </c>
      <c r="K13" s="393" t="s">
        <v>88</v>
      </c>
      <c r="L13" s="393" t="s">
        <v>88</v>
      </c>
      <c r="M13" s="393" t="s">
        <v>88</v>
      </c>
      <c r="N13" s="393" t="s">
        <v>88</v>
      </c>
      <c r="O13" s="393" t="s">
        <v>88</v>
      </c>
      <c r="P13" s="393" t="s">
        <v>88</v>
      </c>
      <c r="Q13" s="393" t="s">
        <v>88</v>
      </c>
      <c r="R13" s="397">
        <v>43574</v>
      </c>
      <c r="S13" s="395">
        <v>42454</v>
      </c>
      <c r="T13" s="395">
        <v>42454</v>
      </c>
      <c r="U13" s="399" t="s">
        <v>62</v>
      </c>
      <c r="V13" s="399" t="e">
        <f t="shared" ref="V13" si="3">WEEKDAY(U13,2)</f>
        <v>#VALUE!</v>
      </c>
      <c r="W13" s="399" t="e">
        <f t="shared" ref="W13" si="4">WEEKDAY(V13,2)</f>
        <v>#VALUE!</v>
      </c>
      <c r="X13" s="399" t="e">
        <f t="shared" ref="X13" si="5">WEEKDAY(W13,2)</f>
        <v>#VALUE!</v>
      </c>
      <c r="Y13" s="399">
        <f t="shared" si="0"/>
        <v>16</v>
      </c>
      <c r="Z13" s="399"/>
      <c r="AA13" s="399"/>
      <c r="AB13" s="434">
        <v>43931</v>
      </c>
      <c r="AC13" s="395">
        <v>42454</v>
      </c>
      <c r="AD13" s="395">
        <v>42454</v>
      </c>
      <c r="AE13" s="399" t="s">
        <v>62</v>
      </c>
      <c r="AF13" s="399" t="e">
        <f t="shared" ref="AF13" si="6">WEEKDAY(AE13,2)</f>
        <v>#VALUE!</v>
      </c>
      <c r="AG13" s="399" t="e">
        <f t="shared" ref="AG13" si="7">WEEKDAY(AF13,2)</f>
        <v>#VALUE!</v>
      </c>
      <c r="AH13" s="399" t="e">
        <f t="shared" ref="AH13" si="8">WEEKDAY(AG13,2)</f>
        <v>#VALUE!</v>
      </c>
      <c r="AI13" s="399">
        <f t="shared" si="1"/>
        <v>15</v>
      </c>
      <c r="AJ13" s="399"/>
      <c r="AK13" s="433"/>
      <c r="AL13" s="447">
        <v>44288</v>
      </c>
      <c r="AM13" s="399"/>
      <c r="AN13" s="399"/>
      <c r="AO13" s="399" t="s">
        <v>62</v>
      </c>
      <c r="AP13" s="399"/>
      <c r="AQ13" s="399"/>
      <c r="AR13" s="399"/>
      <c r="AS13" s="399">
        <f t="shared" si="2"/>
        <v>14</v>
      </c>
      <c r="AT13" s="399"/>
      <c r="AU13" s="446"/>
      <c r="AV13" s="24"/>
      <c r="AW13" s="24"/>
      <c r="AX13" s="24"/>
      <c r="AY13" s="24"/>
      <c r="AZ13" s="24"/>
      <c r="BA13" s="24"/>
      <c r="BB13" s="24"/>
      <c r="BC13" s="24"/>
      <c r="BD13" s="24"/>
      <c r="BE13" s="24"/>
      <c r="BF13" s="24"/>
      <c r="BG13" s="24"/>
      <c r="BH13" s="24"/>
      <c r="BI13" s="24"/>
      <c r="BJ13" s="24"/>
    </row>
    <row r="14" spans="1:62" x14ac:dyDescent="0.25">
      <c r="A14" s="392" t="s">
        <v>66</v>
      </c>
      <c r="B14" s="393" t="s">
        <v>66</v>
      </c>
      <c r="C14" s="393" t="s">
        <v>66</v>
      </c>
      <c r="D14" s="393" t="s">
        <v>66</v>
      </c>
      <c r="E14" s="393" t="s">
        <v>66</v>
      </c>
      <c r="F14" s="393" t="s">
        <v>66</v>
      </c>
      <c r="G14" s="393" t="s">
        <v>66</v>
      </c>
      <c r="H14" s="393" t="s">
        <v>66</v>
      </c>
      <c r="I14" s="393" t="s">
        <v>66</v>
      </c>
      <c r="J14" s="393" t="s">
        <v>66</v>
      </c>
      <c r="K14" s="393" t="s">
        <v>66</v>
      </c>
      <c r="L14" s="393" t="s">
        <v>66</v>
      </c>
      <c r="M14" s="393" t="s">
        <v>66</v>
      </c>
      <c r="N14" s="393" t="s">
        <v>66</v>
      </c>
      <c r="O14" s="393" t="s">
        <v>66</v>
      </c>
      <c r="P14" s="393" t="s">
        <v>66</v>
      </c>
      <c r="Q14" s="393" t="s">
        <v>66</v>
      </c>
      <c r="R14" s="397">
        <v>43576</v>
      </c>
      <c r="S14" s="395">
        <v>42456</v>
      </c>
      <c r="T14" s="395">
        <v>42456</v>
      </c>
      <c r="U14" s="448" t="s">
        <v>59</v>
      </c>
      <c r="V14" s="448" t="s">
        <v>59</v>
      </c>
      <c r="W14" s="448" t="s">
        <v>59</v>
      </c>
      <c r="X14" s="448" t="s">
        <v>59</v>
      </c>
      <c r="Y14" s="399">
        <f t="shared" si="0"/>
        <v>16</v>
      </c>
      <c r="Z14" s="399"/>
      <c r="AA14" s="399"/>
      <c r="AB14" s="434">
        <v>43933</v>
      </c>
      <c r="AC14" s="395">
        <v>42456</v>
      </c>
      <c r="AD14" s="395">
        <v>42456</v>
      </c>
      <c r="AE14" s="448" t="s">
        <v>59</v>
      </c>
      <c r="AF14" s="448" t="s">
        <v>59</v>
      </c>
      <c r="AG14" s="448" t="s">
        <v>59</v>
      </c>
      <c r="AH14" s="448" t="s">
        <v>59</v>
      </c>
      <c r="AI14" s="399">
        <f t="shared" si="1"/>
        <v>15</v>
      </c>
      <c r="AJ14" s="399"/>
      <c r="AK14" s="433"/>
      <c r="AL14" s="447">
        <v>44290</v>
      </c>
      <c r="AM14" s="399"/>
      <c r="AN14" s="399"/>
      <c r="AO14" s="448" t="s">
        <v>59</v>
      </c>
      <c r="AP14" s="448"/>
      <c r="AQ14" s="448"/>
      <c r="AR14" s="448"/>
      <c r="AS14" s="399">
        <f t="shared" si="2"/>
        <v>14</v>
      </c>
      <c r="AT14" s="399"/>
      <c r="AU14" s="446"/>
      <c r="AV14" s="24"/>
      <c r="AW14" s="24"/>
      <c r="AX14" s="24"/>
      <c r="AY14" s="24"/>
      <c r="AZ14" s="24"/>
      <c r="BA14" s="24"/>
      <c r="BB14" s="24"/>
      <c r="BC14" s="24"/>
      <c r="BD14" s="24"/>
      <c r="BE14" s="24"/>
      <c r="BF14" s="24"/>
      <c r="BG14" s="24"/>
      <c r="BH14" s="24"/>
      <c r="BI14" s="24"/>
      <c r="BJ14" s="24"/>
    </row>
    <row r="15" spans="1:62" x14ac:dyDescent="0.25">
      <c r="A15" s="392" t="s">
        <v>67</v>
      </c>
      <c r="B15" s="393" t="s">
        <v>67</v>
      </c>
      <c r="C15" s="393" t="s">
        <v>67</v>
      </c>
      <c r="D15" s="393" t="s">
        <v>67</v>
      </c>
      <c r="E15" s="393" t="s">
        <v>67</v>
      </c>
      <c r="F15" s="393" t="s">
        <v>67</v>
      </c>
      <c r="G15" s="393" t="s">
        <v>67</v>
      </c>
      <c r="H15" s="393" t="s">
        <v>67</v>
      </c>
      <c r="I15" s="393" t="s">
        <v>67</v>
      </c>
      <c r="J15" s="393" t="s">
        <v>67</v>
      </c>
      <c r="K15" s="393" t="s">
        <v>67</v>
      </c>
      <c r="L15" s="393" t="s">
        <v>67</v>
      </c>
      <c r="M15" s="393" t="s">
        <v>67</v>
      </c>
      <c r="N15" s="393" t="s">
        <v>67</v>
      </c>
      <c r="O15" s="393" t="s">
        <v>67</v>
      </c>
      <c r="P15" s="393" t="s">
        <v>67</v>
      </c>
      <c r="Q15" s="393" t="s">
        <v>67</v>
      </c>
      <c r="R15" s="397">
        <v>43577</v>
      </c>
      <c r="S15" s="395">
        <v>42457</v>
      </c>
      <c r="T15" s="395">
        <v>42457</v>
      </c>
      <c r="U15" s="399" t="s">
        <v>60</v>
      </c>
      <c r="V15" s="399" t="s">
        <v>60</v>
      </c>
      <c r="W15" s="399" t="s">
        <v>60</v>
      </c>
      <c r="X15" s="399" t="s">
        <v>60</v>
      </c>
      <c r="Y15" s="399">
        <f t="shared" si="0"/>
        <v>17</v>
      </c>
      <c r="Z15" s="399"/>
      <c r="AA15" s="399"/>
      <c r="AB15" s="434">
        <v>43934</v>
      </c>
      <c r="AC15" s="395">
        <v>42457</v>
      </c>
      <c r="AD15" s="395">
        <v>42457</v>
      </c>
      <c r="AE15" s="399" t="s">
        <v>60</v>
      </c>
      <c r="AF15" s="399" t="s">
        <v>60</v>
      </c>
      <c r="AG15" s="399" t="s">
        <v>60</v>
      </c>
      <c r="AH15" s="399" t="s">
        <v>60</v>
      </c>
      <c r="AI15" s="399">
        <f t="shared" si="1"/>
        <v>16</v>
      </c>
      <c r="AJ15" s="399"/>
      <c r="AK15" s="433"/>
      <c r="AL15" s="447">
        <v>44291</v>
      </c>
      <c r="AM15" s="399"/>
      <c r="AN15" s="399"/>
      <c r="AO15" s="399" t="s">
        <v>60</v>
      </c>
      <c r="AP15" s="399"/>
      <c r="AQ15" s="399"/>
      <c r="AR15" s="399"/>
      <c r="AS15" s="399">
        <f t="shared" si="2"/>
        <v>15</v>
      </c>
      <c r="AT15" s="399"/>
      <c r="AU15" s="446"/>
      <c r="AV15" s="24"/>
      <c r="AW15" s="24"/>
      <c r="AX15" s="24"/>
      <c r="AY15" s="24"/>
      <c r="AZ15" s="24"/>
      <c r="BA15" s="24"/>
      <c r="BB15" s="24"/>
      <c r="BC15" s="24"/>
      <c r="BD15" s="24"/>
      <c r="BE15" s="24"/>
      <c r="BF15" s="24"/>
      <c r="BG15" s="24"/>
      <c r="BH15" s="24"/>
      <c r="BI15" s="24"/>
      <c r="BJ15" s="24"/>
    </row>
    <row r="16" spans="1:62" x14ac:dyDescent="0.25">
      <c r="A16" s="392" t="s">
        <v>336</v>
      </c>
      <c r="B16" s="393" t="s">
        <v>336</v>
      </c>
      <c r="C16" s="393" t="s">
        <v>336</v>
      </c>
      <c r="D16" s="393" t="s">
        <v>336</v>
      </c>
      <c r="E16" s="393" t="s">
        <v>336</v>
      </c>
      <c r="F16" s="393" t="s">
        <v>336</v>
      </c>
      <c r="G16" s="393" t="s">
        <v>336</v>
      </c>
      <c r="H16" s="393" t="s">
        <v>336</v>
      </c>
      <c r="I16" s="393" t="s">
        <v>336</v>
      </c>
      <c r="J16" s="393" t="s">
        <v>336</v>
      </c>
      <c r="K16" s="393" t="s">
        <v>336</v>
      </c>
      <c r="L16" s="393" t="s">
        <v>336</v>
      </c>
      <c r="M16" s="393" t="s">
        <v>336</v>
      </c>
      <c r="N16" s="393" t="s">
        <v>336</v>
      </c>
      <c r="O16" s="393" t="s">
        <v>336</v>
      </c>
      <c r="P16" s="393" t="s">
        <v>336</v>
      </c>
      <c r="Q16" s="393" t="s">
        <v>336</v>
      </c>
      <c r="R16" s="397">
        <v>43586</v>
      </c>
      <c r="S16" s="395">
        <v>42491</v>
      </c>
      <c r="T16" s="395">
        <v>42491</v>
      </c>
      <c r="U16" s="399" t="s">
        <v>57</v>
      </c>
      <c r="V16" s="399"/>
      <c r="W16" s="399"/>
      <c r="X16" s="399"/>
      <c r="Y16" s="399">
        <f t="shared" si="0"/>
        <v>18</v>
      </c>
      <c r="Z16" s="399"/>
      <c r="AA16" s="399"/>
      <c r="AB16" s="434">
        <v>43952</v>
      </c>
      <c r="AC16" s="395">
        <v>42491</v>
      </c>
      <c r="AD16" s="395">
        <v>42491</v>
      </c>
      <c r="AE16" s="399" t="s">
        <v>62</v>
      </c>
      <c r="AF16" s="399"/>
      <c r="AG16" s="399"/>
      <c r="AH16" s="399"/>
      <c r="AI16" s="399">
        <f t="shared" si="1"/>
        <v>18</v>
      </c>
      <c r="AJ16" s="399"/>
      <c r="AK16" s="433"/>
      <c r="AL16" s="447">
        <v>44317</v>
      </c>
      <c r="AM16" s="399"/>
      <c r="AN16" s="399"/>
      <c r="AO16" s="448" t="s">
        <v>58</v>
      </c>
      <c r="AP16" s="448"/>
      <c r="AQ16" s="448"/>
      <c r="AR16" s="448"/>
      <c r="AS16" s="399">
        <f t="shared" si="2"/>
        <v>18</v>
      </c>
      <c r="AT16" s="399"/>
      <c r="AU16" s="446"/>
      <c r="AV16" s="24"/>
      <c r="AW16" s="24"/>
      <c r="AX16" s="24"/>
      <c r="AY16" s="24"/>
      <c r="AZ16" s="24"/>
      <c r="BA16" s="24"/>
      <c r="BB16" s="24"/>
      <c r="BC16" s="24"/>
      <c r="BD16" s="24"/>
      <c r="BE16" s="24"/>
      <c r="BF16" s="24"/>
      <c r="BG16" s="24"/>
      <c r="BH16" s="24"/>
      <c r="BI16" s="24"/>
      <c r="BJ16" s="24"/>
    </row>
    <row r="17" spans="1:62" x14ac:dyDescent="0.25">
      <c r="A17" s="392" t="s">
        <v>90</v>
      </c>
      <c r="B17" s="393" t="s">
        <v>90</v>
      </c>
      <c r="C17" s="393" t="s">
        <v>90</v>
      </c>
      <c r="D17" s="393" t="s">
        <v>90</v>
      </c>
      <c r="E17" s="393" t="s">
        <v>90</v>
      </c>
      <c r="F17" s="393" t="s">
        <v>90</v>
      </c>
      <c r="G17" s="393" t="s">
        <v>90</v>
      </c>
      <c r="H17" s="393" t="s">
        <v>90</v>
      </c>
      <c r="I17" s="393" t="s">
        <v>90</v>
      </c>
      <c r="J17" s="393" t="s">
        <v>90</v>
      </c>
      <c r="K17" s="393" t="s">
        <v>90</v>
      </c>
      <c r="L17" s="393" t="s">
        <v>90</v>
      </c>
      <c r="M17" s="393" t="s">
        <v>90</v>
      </c>
      <c r="N17" s="393" t="s">
        <v>90</v>
      </c>
      <c r="O17" s="393" t="s">
        <v>90</v>
      </c>
      <c r="P17" s="393" t="s">
        <v>90</v>
      </c>
      <c r="Q17" s="393" t="s">
        <v>90</v>
      </c>
      <c r="R17" s="397">
        <v>43615</v>
      </c>
      <c r="S17" s="395">
        <v>42495</v>
      </c>
      <c r="T17" s="395">
        <v>42495</v>
      </c>
      <c r="U17" s="654" t="s">
        <v>61</v>
      </c>
      <c r="V17" s="654" t="e">
        <f>WEEKDAY(U17,2)</f>
        <v>#VALUE!</v>
      </c>
      <c r="W17" s="654" t="e">
        <f>WEEKDAY(V17,2)</f>
        <v>#VALUE!</v>
      </c>
      <c r="X17" s="654" t="e">
        <f>WEEKDAY(W17,2)</f>
        <v>#VALUE!</v>
      </c>
      <c r="Y17" s="399">
        <f t="shared" si="0"/>
        <v>22</v>
      </c>
      <c r="Z17" s="399"/>
      <c r="AA17" s="399"/>
      <c r="AB17" s="434">
        <v>43972</v>
      </c>
      <c r="AC17" s="395">
        <v>42495</v>
      </c>
      <c r="AD17" s="395">
        <v>42495</v>
      </c>
      <c r="AE17" s="399" t="s">
        <v>61</v>
      </c>
      <c r="AF17" s="399" t="e">
        <f>WEEKDAY(AE17,2)</f>
        <v>#VALUE!</v>
      </c>
      <c r="AG17" s="399" t="e">
        <f>WEEKDAY(AF17,2)</f>
        <v>#VALUE!</v>
      </c>
      <c r="AH17" s="399" t="e">
        <f>WEEKDAY(AG17,2)</f>
        <v>#VALUE!</v>
      </c>
      <c r="AI17" s="399">
        <f t="shared" si="1"/>
        <v>21</v>
      </c>
      <c r="AJ17" s="399"/>
      <c r="AK17" s="433"/>
      <c r="AL17" s="447">
        <v>44329</v>
      </c>
      <c r="AM17" s="399"/>
      <c r="AN17" s="399"/>
      <c r="AO17" s="399" t="s">
        <v>61</v>
      </c>
      <c r="AP17" s="399"/>
      <c r="AQ17" s="399"/>
      <c r="AR17" s="399"/>
      <c r="AS17" s="399">
        <f t="shared" si="2"/>
        <v>20</v>
      </c>
      <c r="AT17" s="399"/>
      <c r="AU17" s="446"/>
      <c r="AV17" s="24"/>
      <c r="AW17" s="24"/>
      <c r="AX17" s="24"/>
      <c r="AY17" s="24"/>
      <c r="AZ17" s="24"/>
      <c r="BA17" s="24"/>
      <c r="BB17" s="24"/>
      <c r="BC17" s="24"/>
      <c r="BD17" s="24"/>
      <c r="BE17" s="24"/>
      <c r="BF17" s="24"/>
      <c r="BG17" s="24"/>
      <c r="BH17" s="24"/>
      <c r="BI17" s="24"/>
      <c r="BJ17" s="24"/>
    </row>
    <row r="18" spans="1:62" x14ac:dyDescent="0.25">
      <c r="A18" s="392" t="s">
        <v>208</v>
      </c>
      <c r="B18" s="393" t="s">
        <v>208</v>
      </c>
      <c r="C18" s="393" t="s">
        <v>208</v>
      </c>
      <c r="D18" s="393" t="s">
        <v>208</v>
      </c>
      <c r="E18" s="393" t="s">
        <v>208</v>
      </c>
      <c r="F18" s="393" t="s">
        <v>208</v>
      </c>
      <c r="G18" s="393" t="s">
        <v>208</v>
      </c>
      <c r="H18" s="393" t="s">
        <v>208</v>
      </c>
      <c r="I18" s="393" t="s">
        <v>208</v>
      </c>
      <c r="J18" s="393" t="s">
        <v>208</v>
      </c>
      <c r="K18" s="393" t="s">
        <v>208</v>
      </c>
      <c r="L18" s="393" t="s">
        <v>208</v>
      </c>
      <c r="M18" s="393" t="s">
        <v>208</v>
      </c>
      <c r="N18" s="393" t="s">
        <v>208</v>
      </c>
      <c r="O18" s="393" t="s">
        <v>208</v>
      </c>
      <c r="P18" s="393" t="s">
        <v>208</v>
      </c>
      <c r="Q18" s="393" t="s">
        <v>208</v>
      </c>
      <c r="R18" s="397">
        <v>43625</v>
      </c>
      <c r="S18" s="395">
        <v>42506</v>
      </c>
      <c r="T18" s="395">
        <v>42506</v>
      </c>
      <c r="U18" s="448" t="s">
        <v>59</v>
      </c>
      <c r="V18" s="448" t="s">
        <v>59</v>
      </c>
      <c r="W18" s="448" t="s">
        <v>59</v>
      </c>
      <c r="X18" s="448" t="s">
        <v>59</v>
      </c>
      <c r="Y18" s="399">
        <f t="shared" si="0"/>
        <v>23</v>
      </c>
      <c r="Z18" s="399"/>
      <c r="AA18" s="399"/>
      <c r="AB18" s="434">
        <v>43982</v>
      </c>
      <c r="AC18" s="395">
        <v>42506</v>
      </c>
      <c r="AD18" s="395">
        <v>42506</v>
      </c>
      <c r="AE18" s="448" t="s">
        <v>59</v>
      </c>
      <c r="AF18" s="448" t="s">
        <v>59</v>
      </c>
      <c r="AG18" s="448" t="s">
        <v>59</v>
      </c>
      <c r="AH18" s="448" t="s">
        <v>59</v>
      </c>
      <c r="AI18" s="399">
        <f t="shared" si="1"/>
        <v>22</v>
      </c>
      <c r="AJ18" s="399"/>
      <c r="AK18" s="433"/>
      <c r="AL18" s="447">
        <v>44339</v>
      </c>
      <c r="AM18" s="399"/>
      <c r="AN18" s="399"/>
      <c r="AO18" s="448" t="s">
        <v>59</v>
      </c>
      <c r="AP18" s="448"/>
      <c r="AQ18" s="448"/>
      <c r="AR18" s="448"/>
      <c r="AS18" s="399">
        <f t="shared" si="2"/>
        <v>21</v>
      </c>
      <c r="AT18" s="399"/>
      <c r="AU18" s="446"/>
      <c r="AV18" s="24"/>
      <c r="AW18" s="24"/>
      <c r="AX18" s="24"/>
      <c r="AY18" s="24"/>
      <c r="AZ18" s="24"/>
      <c r="BA18" s="24"/>
      <c r="BB18" s="24"/>
      <c r="BC18" s="24"/>
      <c r="BD18" s="24"/>
      <c r="BE18" s="24"/>
      <c r="BF18" s="24"/>
      <c r="BG18" s="24"/>
      <c r="BH18" s="24"/>
      <c r="BI18" s="24"/>
      <c r="BJ18" s="24"/>
    </row>
    <row r="19" spans="1:62" x14ac:dyDescent="0.25">
      <c r="A19" s="392" t="s">
        <v>337</v>
      </c>
      <c r="B19" s="393" t="s">
        <v>337</v>
      </c>
      <c r="C19" s="393" t="s">
        <v>337</v>
      </c>
      <c r="D19" s="393" t="s">
        <v>337</v>
      </c>
      <c r="E19" s="393" t="s">
        <v>337</v>
      </c>
      <c r="F19" s="393" t="s">
        <v>337</v>
      </c>
      <c r="G19" s="393" t="s">
        <v>337</v>
      </c>
      <c r="H19" s="393" t="s">
        <v>337</v>
      </c>
      <c r="I19" s="393" t="s">
        <v>337</v>
      </c>
      <c r="J19" s="393" t="s">
        <v>337</v>
      </c>
      <c r="K19" s="393" t="s">
        <v>337</v>
      </c>
      <c r="L19" s="393" t="s">
        <v>337</v>
      </c>
      <c r="M19" s="393" t="s">
        <v>337</v>
      </c>
      <c r="N19" s="393" t="s">
        <v>337</v>
      </c>
      <c r="O19" s="393" t="s">
        <v>337</v>
      </c>
      <c r="P19" s="393" t="s">
        <v>337</v>
      </c>
      <c r="Q19" s="393" t="s">
        <v>337</v>
      </c>
      <c r="R19" s="397">
        <v>43622</v>
      </c>
      <c r="S19" s="395">
        <v>42527</v>
      </c>
      <c r="T19" s="395">
        <v>42527</v>
      </c>
      <c r="U19" s="654" t="s">
        <v>61</v>
      </c>
      <c r="V19" s="654" t="e">
        <f t="shared" ref="V19:V21" si="9">WEEKDAY(U19,2)</f>
        <v>#VALUE!</v>
      </c>
      <c r="W19" s="654" t="e">
        <f t="shared" ref="W19:W21" si="10">WEEKDAY(V19,2)</f>
        <v>#VALUE!</v>
      </c>
      <c r="X19" s="654" t="e">
        <f t="shared" ref="X19:X21" si="11">WEEKDAY(W19,2)</f>
        <v>#VALUE!</v>
      </c>
      <c r="Y19" s="399">
        <f t="shared" si="0"/>
        <v>23</v>
      </c>
      <c r="Z19" s="399"/>
      <c r="AA19" s="399"/>
      <c r="AB19" s="434">
        <v>43988</v>
      </c>
      <c r="AC19" s="395">
        <v>42527</v>
      </c>
      <c r="AD19" s="395">
        <v>42527</v>
      </c>
      <c r="AE19" s="448" t="s">
        <v>58</v>
      </c>
      <c r="AF19" s="448" t="e">
        <f t="shared" ref="AF19" si="12">WEEKDAY(AE19,2)</f>
        <v>#VALUE!</v>
      </c>
      <c r="AG19" s="448" t="e">
        <f t="shared" ref="AG19" si="13">WEEKDAY(AF19,2)</f>
        <v>#VALUE!</v>
      </c>
      <c r="AH19" s="448" t="e">
        <f t="shared" ref="AH19" si="14">WEEKDAY(AG19,2)</f>
        <v>#VALUE!</v>
      </c>
      <c r="AI19" s="399">
        <f t="shared" si="1"/>
        <v>23</v>
      </c>
      <c r="AJ19" s="399"/>
      <c r="AK19" s="433"/>
      <c r="AL19" s="447">
        <v>44353</v>
      </c>
      <c r="AM19" s="399"/>
      <c r="AN19" s="399"/>
      <c r="AO19" s="448" t="s">
        <v>59</v>
      </c>
      <c r="AP19" s="448"/>
      <c r="AQ19" s="448"/>
      <c r="AR19" s="448"/>
      <c r="AS19" s="399">
        <f t="shared" si="2"/>
        <v>23</v>
      </c>
      <c r="AT19" s="399"/>
      <c r="AU19" s="446"/>
      <c r="AV19" s="24"/>
      <c r="AW19" s="24"/>
      <c r="AX19" s="24"/>
      <c r="AY19" s="24"/>
      <c r="AZ19" s="24"/>
      <c r="BA19" s="24"/>
      <c r="BB19" s="24"/>
      <c r="BC19" s="24"/>
      <c r="BD19" s="24"/>
      <c r="BE19" s="24"/>
      <c r="BF19" s="24"/>
      <c r="BG19" s="24"/>
      <c r="BH19" s="24"/>
      <c r="BI19" s="24"/>
      <c r="BJ19" s="24"/>
    </row>
    <row r="20" spans="1:62" x14ac:dyDescent="0.25">
      <c r="A20" s="392" t="s">
        <v>338</v>
      </c>
      <c r="B20" s="393" t="s">
        <v>338</v>
      </c>
      <c r="C20" s="393" t="s">
        <v>338</v>
      </c>
      <c r="D20" s="393" t="s">
        <v>338</v>
      </c>
      <c r="E20" s="393" t="s">
        <v>338</v>
      </c>
      <c r="F20" s="393" t="s">
        <v>338</v>
      </c>
      <c r="G20" s="393" t="s">
        <v>338</v>
      </c>
      <c r="H20" s="393" t="s">
        <v>338</v>
      </c>
      <c r="I20" s="393" t="s">
        <v>338</v>
      </c>
      <c r="J20" s="393" t="s">
        <v>338</v>
      </c>
      <c r="K20" s="393" t="s">
        <v>338</v>
      </c>
      <c r="L20" s="393" t="s">
        <v>338</v>
      </c>
      <c r="M20" s="393" t="s">
        <v>338</v>
      </c>
      <c r="N20" s="393" t="s">
        <v>338</v>
      </c>
      <c r="O20" s="393" t="s">
        <v>338</v>
      </c>
      <c r="P20" s="393" t="s">
        <v>338</v>
      </c>
      <c r="Q20" s="393" t="s">
        <v>338</v>
      </c>
      <c r="R20" s="414">
        <v>43636</v>
      </c>
      <c r="S20" s="415">
        <v>42541</v>
      </c>
      <c r="T20" s="415">
        <v>42541</v>
      </c>
      <c r="U20" s="654" t="s">
        <v>61</v>
      </c>
      <c r="V20" s="654" t="e">
        <f t="shared" si="9"/>
        <v>#VALUE!</v>
      </c>
      <c r="W20" s="654" t="e">
        <f t="shared" si="10"/>
        <v>#VALUE!</v>
      </c>
      <c r="X20" s="654" t="e">
        <f t="shared" si="11"/>
        <v>#VALUE!</v>
      </c>
      <c r="Y20" s="399">
        <f t="shared" si="0"/>
        <v>25</v>
      </c>
      <c r="Z20" s="399"/>
      <c r="AA20" s="399"/>
      <c r="AB20" s="432">
        <v>44002</v>
      </c>
      <c r="AC20" s="415">
        <v>42541</v>
      </c>
      <c r="AD20" s="415">
        <v>42541</v>
      </c>
      <c r="AE20" s="448" t="s">
        <v>58</v>
      </c>
      <c r="AF20" s="448" t="e">
        <f t="shared" ref="AF20" si="15">WEEKDAY(AE20,2)</f>
        <v>#VALUE!</v>
      </c>
      <c r="AG20" s="448" t="e">
        <f t="shared" ref="AG20" si="16">WEEKDAY(AF20,2)</f>
        <v>#VALUE!</v>
      </c>
      <c r="AH20" s="448" t="e">
        <f t="shared" ref="AH20" si="17">WEEKDAY(AG20,2)</f>
        <v>#VALUE!</v>
      </c>
      <c r="AI20" s="399">
        <f t="shared" si="1"/>
        <v>25</v>
      </c>
      <c r="AJ20" s="399"/>
      <c r="AK20" s="433"/>
      <c r="AL20" s="447">
        <v>44372</v>
      </c>
      <c r="AM20" s="399"/>
      <c r="AN20" s="399"/>
      <c r="AO20" s="399" t="s">
        <v>62</v>
      </c>
      <c r="AP20" s="399"/>
      <c r="AQ20" s="399"/>
      <c r="AR20" s="399"/>
      <c r="AS20" s="399">
        <f t="shared" si="2"/>
        <v>26</v>
      </c>
      <c r="AT20" s="399"/>
      <c r="AU20" s="446"/>
      <c r="AV20" s="24"/>
      <c r="AW20" s="24"/>
      <c r="AX20" s="24"/>
      <c r="AY20" s="24"/>
      <c r="AZ20" s="24"/>
      <c r="BA20" s="24"/>
      <c r="BB20" s="24"/>
      <c r="BC20" s="24"/>
      <c r="BD20" s="24"/>
      <c r="BE20" s="24"/>
      <c r="BF20" s="24"/>
      <c r="BG20" s="24"/>
      <c r="BH20" s="24"/>
      <c r="BI20" s="24"/>
      <c r="BJ20" s="24"/>
    </row>
    <row r="21" spans="1:62" x14ac:dyDescent="0.25">
      <c r="A21" s="392" t="s">
        <v>354</v>
      </c>
      <c r="B21" s="393" t="s">
        <v>354</v>
      </c>
      <c r="C21" s="393" t="s">
        <v>354</v>
      </c>
      <c r="D21" s="393" t="s">
        <v>354</v>
      </c>
      <c r="E21" s="393" t="s">
        <v>354</v>
      </c>
      <c r="F21" s="393" t="s">
        <v>354</v>
      </c>
      <c r="G21" s="393" t="s">
        <v>354</v>
      </c>
      <c r="H21" s="393" t="s">
        <v>354</v>
      </c>
      <c r="I21" s="393" t="s">
        <v>354</v>
      </c>
      <c r="J21" s="393" t="s">
        <v>354</v>
      </c>
      <c r="K21" s="393" t="s">
        <v>354</v>
      </c>
      <c r="L21" s="393" t="s">
        <v>354</v>
      </c>
      <c r="M21" s="393" t="s">
        <v>354</v>
      </c>
      <c r="N21" s="393" t="s">
        <v>354</v>
      </c>
      <c r="O21" s="393" t="s">
        <v>354</v>
      </c>
      <c r="P21" s="393" t="s">
        <v>354</v>
      </c>
      <c r="Q21" s="393" t="s">
        <v>354</v>
      </c>
      <c r="R21" s="414">
        <v>43771</v>
      </c>
      <c r="S21" s="415"/>
      <c r="T21" s="415"/>
      <c r="U21" s="448" t="s">
        <v>58</v>
      </c>
      <c r="V21" s="448" t="e">
        <f t="shared" si="9"/>
        <v>#VALUE!</v>
      </c>
      <c r="W21" s="448" t="e">
        <f t="shared" si="10"/>
        <v>#VALUE!</v>
      </c>
      <c r="X21" s="448" t="e">
        <f t="shared" si="11"/>
        <v>#VALUE!</v>
      </c>
      <c r="Y21" s="399">
        <f t="shared" ref="Y21" si="18">WEEKNUM(R21,2)</f>
        <v>44</v>
      </c>
      <c r="Z21" s="399"/>
      <c r="AA21" s="433"/>
      <c r="AB21" s="432">
        <v>44135</v>
      </c>
      <c r="AC21" s="415"/>
      <c r="AD21" s="415"/>
      <c r="AE21" s="448" t="s">
        <v>58</v>
      </c>
      <c r="AF21" s="448" t="e">
        <f t="shared" ref="AF21" si="19">WEEKDAY(AE21,2)</f>
        <v>#VALUE!</v>
      </c>
      <c r="AG21" s="448" t="e">
        <f t="shared" ref="AG21" si="20">WEEKDAY(AF21,2)</f>
        <v>#VALUE!</v>
      </c>
      <c r="AH21" s="448" t="e">
        <f t="shared" ref="AH21" si="21">WEEKDAY(AG21,2)</f>
        <v>#VALUE!</v>
      </c>
      <c r="AI21" s="399">
        <f t="shared" ref="AI21" si="22">WEEKNUM(AB21,2)</f>
        <v>44</v>
      </c>
      <c r="AJ21" s="399"/>
      <c r="AK21" s="433"/>
      <c r="AL21" s="447">
        <v>44506</v>
      </c>
      <c r="AM21" s="399"/>
      <c r="AN21" s="399"/>
      <c r="AO21" s="448" t="s">
        <v>58</v>
      </c>
      <c r="AP21" s="448"/>
      <c r="AQ21" s="448"/>
      <c r="AR21" s="448"/>
      <c r="AS21" s="399">
        <f t="shared" ref="AS21" si="23">WEEKNUM(AL21,2)</f>
        <v>45</v>
      </c>
      <c r="AT21" s="399"/>
      <c r="AU21" s="446"/>
      <c r="AV21" s="24"/>
      <c r="AW21" s="24"/>
      <c r="AX21" s="24"/>
      <c r="AY21" s="24"/>
      <c r="AZ21" s="24"/>
      <c r="BA21" s="24"/>
      <c r="BB21" s="24"/>
      <c r="BC21" s="24"/>
      <c r="BD21" s="24"/>
      <c r="BE21" s="24"/>
      <c r="BF21" s="24"/>
      <c r="BG21" s="24"/>
      <c r="BH21" s="24"/>
      <c r="BI21" s="24"/>
      <c r="BJ21" s="24"/>
    </row>
    <row r="22" spans="1:62" x14ac:dyDescent="0.25">
      <c r="A22" s="392" t="s">
        <v>157</v>
      </c>
      <c r="B22" s="393" t="s">
        <v>157</v>
      </c>
      <c r="C22" s="393" t="s">
        <v>157</v>
      </c>
      <c r="D22" s="393" t="s">
        <v>157</v>
      </c>
      <c r="E22" s="393" t="s">
        <v>157</v>
      </c>
      <c r="F22" s="393" t="s">
        <v>157</v>
      </c>
      <c r="G22" s="393" t="s">
        <v>157</v>
      </c>
      <c r="H22" s="393" t="s">
        <v>157</v>
      </c>
      <c r="I22" s="393" t="s">
        <v>157</v>
      </c>
      <c r="J22" s="393" t="s">
        <v>157</v>
      </c>
      <c r="K22" s="393" t="s">
        <v>157</v>
      </c>
      <c r="L22" s="393" t="s">
        <v>157</v>
      </c>
      <c r="M22" s="393" t="s">
        <v>157</v>
      </c>
      <c r="N22" s="393" t="s">
        <v>157</v>
      </c>
      <c r="O22" s="393" t="s">
        <v>157</v>
      </c>
      <c r="P22" s="393" t="s">
        <v>157</v>
      </c>
      <c r="Q22" s="393" t="s">
        <v>157</v>
      </c>
      <c r="R22" s="414">
        <v>43823</v>
      </c>
      <c r="S22" s="415">
        <v>42728</v>
      </c>
      <c r="T22" s="415">
        <v>42728</v>
      </c>
      <c r="U22" s="399" t="s">
        <v>63</v>
      </c>
      <c r="V22" s="399" t="s">
        <v>60</v>
      </c>
      <c r="W22" s="399" t="s">
        <v>60</v>
      </c>
      <c r="X22" s="399" t="s">
        <v>60</v>
      </c>
      <c r="Y22" s="399">
        <f t="shared" si="0"/>
        <v>52</v>
      </c>
      <c r="Z22" s="399"/>
      <c r="AA22" s="399"/>
      <c r="AB22" s="432">
        <v>44189</v>
      </c>
      <c r="AC22" s="415">
        <v>42728</v>
      </c>
      <c r="AD22" s="415">
        <v>42728</v>
      </c>
      <c r="AE22" s="399" t="s">
        <v>61</v>
      </c>
      <c r="AF22" s="399" t="s">
        <v>60</v>
      </c>
      <c r="AG22" s="399" t="s">
        <v>60</v>
      </c>
      <c r="AH22" s="399" t="s">
        <v>60</v>
      </c>
      <c r="AI22" s="399">
        <f t="shared" si="1"/>
        <v>52</v>
      </c>
      <c r="AJ22" s="399"/>
      <c r="AK22" s="433"/>
      <c r="AL22" s="447">
        <v>44554</v>
      </c>
      <c r="AM22" s="399"/>
      <c r="AN22" s="399"/>
      <c r="AO22" s="399" t="s">
        <v>62</v>
      </c>
      <c r="AP22" s="399"/>
      <c r="AQ22" s="399"/>
      <c r="AR22" s="399"/>
      <c r="AS22" s="399">
        <f t="shared" si="2"/>
        <v>52</v>
      </c>
      <c r="AT22" s="399"/>
      <c r="AU22" s="446"/>
      <c r="AV22" s="24"/>
      <c r="AW22" s="24"/>
      <c r="AX22" s="24"/>
      <c r="AY22" s="24"/>
      <c r="AZ22" s="24"/>
      <c r="BA22" s="24"/>
      <c r="BB22" s="24"/>
      <c r="BC22" s="24"/>
      <c r="BD22" s="24"/>
      <c r="BE22" s="24"/>
      <c r="BF22" s="24"/>
      <c r="BG22" s="24"/>
      <c r="BH22" s="24"/>
      <c r="BI22" s="24"/>
      <c r="BJ22" s="24"/>
    </row>
    <row r="23" spans="1:62" x14ac:dyDescent="0.25">
      <c r="A23" s="392" t="s">
        <v>73</v>
      </c>
      <c r="B23" s="393" t="s">
        <v>73</v>
      </c>
      <c r="C23" s="393" t="s">
        <v>73</v>
      </c>
      <c r="D23" s="393" t="s">
        <v>73</v>
      </c>
      <c r="E23" s="393" t="s">
        <v>73</v>
      </c>
      <c r="F23" s="393" t="s">
        <v>73</v>
      </c>
      <c r="G23" s="393" t="s">
        <v>73</v>
      </c>
      <c r="H23" s="393" t="s">
        <v>73</v>
      </c>
      <c r="I23" s="393" t="s">
        <v>73</v>
      </c>
      <c r="J23" s="393" t="s">
        <v>73</v>
      </c>
      <c r="K23" s="393" t="s">
        <v>73</v>
      </c>
      <c r="L23" s="393" t="s">
        <v>73</v>
      </c>
      <c r="M23" s="393" t="s">
        <v>73</v>
      </c>
      <c r="N23" s="393" t="s">
        <v>73</v>
      </c>
      <c r="O23" s="393" t="s">
        <v>73</v>
      </c>
      <c r="P23" s="393" t="s">
        <v>73</v>
      </c>
      <c r="Q23" s="393" t="s">
        <v>73</v>
      </c>
      <c r="R23" s="414">
        <v>43824</v>
      </c>
      <c r="S23" s="415">
        <v>42729</v>
      </c>
      <c r="T23" s="415">
        <v>42729</v>
      </c>
      <c r="U23" s="399" t="s">
        <v>57</v>
      </c>
      <c r="V23" s="399"/>
      <c r="W23" s="399"/>
      <c r="X23" s="399"/>
      <c r="Y23" s="399">
        <f t="shared" si="0"/>
        <v>52</v>
      </c>
      <c r="Z23" s="399"/>
      <c r="AA23" s="399"/>
      <c r="AB23" s="432">
        <v>44190</v>
      </c>
      <c r="AC23" s="415">
        <v>42729</v>
      </c>
      <c r="AD23" s="415">
        <v>42729</v>
      </c>
      <c r="AE23" s="399" t="s">
        <v>62</v>
      </c>
      <c r="AF23" s="399"/>
      <c r="AG23" s="399"/>
      <c r="AH23" s="399"/>
      <c r="AI23" s="399">
        <f t="shared" si="1"/>
        <v>52</v>
      </c>
      <c r="AJ23" s="399"/>
      <c r="AK23" s="433"/>
      <c r="AL23" s="447">
        <v>44555</v>
      </c>
      <c r="AM23" s="399"/>
      <c r="AN23" s="399"/>
      <c r="AO23" s="448" t="s">
        <v>58</v>
      </c>
      <c r="AP23" s="448"/>
      <c r="AQ23" s="448"/>
      <c r="AR23" s="448"/>
      <c r="AS23" s="399">
        <f t="shared" si="2"/>
        <v>52</v>
      </c>
      <c r="AT23" s="399"/>
      <c r="AU23" s="446"/>
      <c r="AV23" s="24"/>
      <c r="AW23" s="24"/>
      <c r="AX23" s="24"/>
      <c r="AY23" s="24"/>
      <c r="AZ23" s="24"/>
      <c r="BA23" s="24"/>
      <c r="BB23" s="24"/>
      <c r="BC23" s="24"/>
      <c r="BD23" s="24"/>
      <c r="BE23" s="24"/>
      <c r="BF23" s="24"/>
      <c r="BG23" s="24"/>
      <c r="BH23" s="24"/>
      <c r="BI23" s="24"/>
      <c r="BJ23" s="24"/>
    </row>
    <row r="24" spans="1:62" x14ac:dyDescent="0.25">
      <c r="A24" s="392" t="s">
        <v>74</v>
      </c>
      <c r="B24" s="393" t="s">
        <v>74</v>
      </c>
      <c r="C24" s="393" t="s">
        <v>74</v>
      </c>
      <c r="D24" s="393" t="s">
        <v>74</v>
      </c>
      <c r="E24" s="393" t="s">
        <v>74</v>
      </c>
      <c r="F24" s="393" t="s">
        <v>74</v>
      </c>
      <c r="G24" s="393" t="s">
        <v>74</v>
      </c>
      <c r="H24" s="393" t="s">
        <v>74</v>
      </c>
      <c r="I24" s="393" t="s">
        <v>74</v>
      </c>
      <c r="J24" s="393" t="s">
        <v>74</v>
      </c>
      <c r="K24" s="393" t="s">
        <v>74</v>
      </c>
      <c r="L24" s="393" t="s">
        <v>74</v>
      </c>
      <c r="M24" s="393" t="s">
        <v>74</v>
      </c>
      <c r="N24" s="393" t="s">
        <v>74</v>
      </c>
      <c r="O24" s="393" t="s">
        <v>74</v>
      </c>
      <c r="P24" s="393" t="s">
        <v>74</v>
      </c>
      <c r="Q24" s="393" t="s">
        <v>74</v>
      </c>
      <c r="R24" s="414">
        <v>43825</v>
      </c>
      <c r="S24" s="415">
        <v>42730</v>
      </c>
      <c r="T24" s="415">
        <v>42730</v>
      </c>
      <c r="U24" s="654" t="s">
        <v>61</v>
      </c>
      <c r="V24" s="654" t="e">
        <f t="shared" ref="V24" si="24">WEEKDAY(U24,2)</f>
        <v>#VALUE!</v>
      </c>
      <c r="W24" s="654" t="e">
        <f t="shared" ref="W24" si="25">WEEKDAY(V24,2)</f>
        <v>#VALUE!</v>
      </c>
      <c r="X24" s="654" t="e">
        <f t="shared" ref="X24" si="26">WEEKDAY(W24,2)</f>
        <v>#VALUE!</v>
      </c>
      <c r="Y24" s="399">
        <f t="shared" si="0"/>
        <v>52</v>
      </c>
      <c r="Z24" s="399"/>
      <c r="AA24" s="399"/>
      <c r="AB24" s="432">
        <v>44191</v>
      </c>
      <c r="AC24" s="415">
        <v>42730</v>
      </c>
      <c r="AD24" s="415">
        <v>42730</v>
      </c>
      <c r="AE24" s="448" t="s">
        <v>58</v>
      </c>
      <c r="AF24" s="448" t="e">
        <f t="shared" ref="AF24" si="27">WEEKDAY(AE24,2)</f>
        <v>#VALUE!</v>
      </c>
      <c r="AG24" s="448" t="e">
        <f t="shared" ref="AG24" si="28">WEEKDAY(AF24,2)</f>
        <v>#VALUE!</v>
      </c>
      <c r="AH24" s="448" t="e">
        <f t="shared" ref="AH24" si="29">WEEKDAY(AG24,2)</f>
        <v>#VALUE!</v>
      </c>
      <c r="AI24" s="399">
        <f t="shared" si="1"/>
        <v>52</v>
      </c>
      <c r="AJ24" s="399"/>
      <c r="AK24" s="433"/>
      <c r="AL24" s="447">
        <v>44556</v>
      </c>
      <c r="AM24" s="399"/>
      <c r="AN24" s="399"/>
      <c r="AO24" s="448" t="s">
        <v>59</v>
      </c>
      <c r="AP24" s="448"/>
      <c r="AQ24" s="448"/>
      <c r="AR24" s="448"/>
      <c r="AS24" s="399">
        <f t="shared" si="2"/>
        <v>52</v>
      </c>
      <c r="AT24" s="399"/>
      <c r="AU24" s="446"/>
      <c r="AV24" s="24"/>
      <c r="AW24" s="24"/>
      <c r="AX24" s="24"/>
      <c r="AY24" s="24"/>
      <c r="AZ24" s="24"/>
      <c r="BA24" s="24"/>
      <c r="BB24" s="24"/>
      <c r="BC24" s="24"/>
      <c r="BD24" s="24"/>
      <c r="BE24" s="24"/>
      <c r="BF24" s="24"/>
      <c r="BG24" s="24"/>
      <c r="BH24" s="24"/>
      <c r="BI24" s="24"/>
      <c r="BJ24" s="24"/>
    </row>
    <row r="25" spans="1:62" ht="15.75" thickBot="1" x14ac:dyDescent="0.3">
      <c r="A25" s="400" t="s">
        <v>339</v>
      </c>
      <c r="B25" s="401" t="s">
        <v>339</v>
      </c>
      <c r="C25" s="401" t="s">
        <v>339</v>
      </c>
      <c r="D25" s="401" t="s">
        <v>339</v>
      </c>
      <c r="E25" s="401" t="s">
        <v>339</v>
      </c>
      <c r="F25" s="401" t="s">
        <v>339</v>
      </c>
      <c r="G25" s="401" t="s">
        <v>339</v>
      </c>
      <c r="H25" s="401" t="s">
        <v>339</v>
      </c>
      <c r="I25" s="401" t="s">
        <v>339</v>
      </c>
      <c r="J25" s="401" t="s">
        <v>339</v>
      </c>
      <c r="K25" s="401" t="s">
        <v>339</v>
      </c>
      <c r="L25" s="401" t="s">
        <v>339</v>
      </c>
      <c r="M25" s="401" t="s">
        <v>339</v>
      </c>
      <c r="N25" s="401" t="s">
        <v>339</v>
      </c>
      <c r="O25" s="401" t="s">
        <v>339</v>
      </c>
      <c r="P25" s="401" t="s">
        <v>339</v>
      </c>
      <c r="Q25" s="401" t="s">
        <v>339</v>
      </c>
      <c r="R25" s="419">
        <v>43830</v>
      </c>
      <c r="S25" s="420">
        <v>42735</v>
      </c>
      <c r="T25" s="420">
        <v>42735</v>
      </c>
      <c r="U25" s="444" t="s">
        <v>63</v>
      </c>
      <c r="V25" s="444" t="s">
        <v>60</v>
      </c>
      <c r="W25" s="444" t="s">
        <v>60</v>
      </c>
      <c r="X25" s="444" t="s">
        <v>60</v>
      </c>
      <c r="Y25" s="444">
        <f t="shared" si="0"/>
        <v>53</v>
      </c>
      <c r="Z25" s="444"/>
      <c r="AA25" s="444"/>
      <c r="AB25" s="435">
        <v>44196</v>
      </c>
      <c r="AC25" s="436">
        <v>42735</v>
      </c>
      <c r="AD25" s="436">
        <v>42735</v>
      </c>
      <c r="AE25" s="437" t="s">
        <v>61</v>
      </c>
      <c r="AF25" s="437" t="s">
        <v>60</v>
      </c>
      <c r="AG25" s="437" t="s">
        <v>60</v>
      </c>
      <c r="AH25" s="437" t="s">
        <v>60</v>
      </c>
      <c r="AI25" s="437">
        <f t="shared" si="1"/>
        <v>53</v>
      </c>
      <c r="AJ25" s="437"/>
      <c r="AK25" s="438"/>
      <c r="AL25" s="762">
        <v>44561</v>
      </c>
      <c r="AM25" s="444"/>
      <c r="AN25" s="444"/>
      <c r="AO25" s="444" t="s">
        <v>61</v>
      </c>
      <c r="AP25" s="444"/>
      <c r="AQ25" s="444"/>
      <c r="AR25" s="444"/>
      <c r="AS25" s="399">
        <f t="shared" si="2"/>
        <v>53</v>
      </c>
      <c r="AT25" s="399"/>
      <c r="AU25" s="446"/>
      <c r="AV25" s="24"/>
      <c r="AW25" s="24"/>
      <c r="AX25" s="24"/>
      <c r="AY25" s="24"/>
      <c r="AZ25" s="24"/>
      <c r="BA25" s="24"/>
      <c r="BB25" s="24"/>
      <c r="BC25" s="24"/>
      <c r="BD25" s="24"/>
      <c r="BE25" s="24"/>
      <c r="BF25" s="24"/>
      <c r="BG25" s="24"/>
      <c r="BH25" s="24"/>
      <c r="BI25" s="24"/>
      <c r="BJ25" s="24"/>
    </row>
    <row r="26" spans="1:62" x14ac:dyDescent="0.25">
      <c r="A26" s="751" t="s">
        <v>694</v>
      </c>
      <c r="B26" s="752" t="s">
        <v>340</v>
      </c>
      <c r="C26" s="752" t="s">
        <v>340</v>
      </c>
      <c r="D26" s="752" t="s">
        <v>340</v>
      </c>
      <c r="E26" s="752" t="s">
        <v>340</v>
      </c>
      <c r="F26" s="752" t="s">
        <v>340</v>
      </c>
      <c r="G26" s="752" t="s">
        <v>340</v>
      </c>
      <c r="H26" s="752" t="s">
        <v>340</v>
      </c>
      <c r="I26" s="752" t="s">
        <v>340</v>
      </c>
      <c r="J26" s="752" t="s">
        <v>340</v>
      </c>
      <c r="K26" s="752" t="s">
        <v>340</v>
      </c>
      <c r="L26" s="752" t="s">
        <v>340</v>
      </c>
      <c r="M26" s="752" t="s">
        <v>340</v>
      </c>
      <c r="N26" s="752" t="s">
        <v>340</v>
      </c>
      <c r="O26" s="752" t="s">
        <v>340</v>
      </c>
      <c r="P26" s="752" t="s">
        <v>340</v>
      </c>
      <c r="Q26" s="752" t="s">
        <v>340</v>
      </c>
      <c r="R26" s="753" t="s">
        <v>340</v>
      </c>
      <c r="S26" s="753" t="s">
        <v>340</v>
      </c>
      <c r="T26" s="753" t="s">
        <v>340</v>
      </c>
      <c r="U26" s="753" t="s">
        <v>340</v>
      </c>
      <c r="V26" s="753" t="s">
        <v>340</v>
      </c>
      <c r="W26" s="753" t="s">
        <v>340</v>
      </c>
      <c r="X26" s="753" t="s">
        <v>340</v>
      </c>
      <c r="Y26" s="753" t="s">
        <v>340</v>
      </c>
      <c r="Z26" s="753" t="s">
        <v>340</v>
      </c>
      <c r="AA26" s="753" t="s">
        <v>340</v>
      </c>
      <c r="AB26" s="753" t="s">
        <v>340</v>
      </c>
      <c r="AC26" s="753" t="s">
        <v>340</v>
      </c>
      <c r="AD26" s="753" t="s">
        <v>340</v>
      </c>
      <c r="AE26" s="753" t="s">
        <v>340</v>
      </c>
      <c r="AF26" s="753" t="s">
        <v>340</v>
      </c>
      <c r="AG26" s="753" t="s">
        <v>340</v>
      </c>
      <c r="AH26" s="753" t="s">
        <v>340</v>
      </c>
      <c r="AI26" s="753" t="s">
        <v>340</v>
      </c>
      <c r="AJ26" s="753" t="s">
        <v>340</v>
      </c>
      <c r="AK26" s="753" t="s">
        <v>340</v>
      </c>
      <c r="AL26" s="752" t="s">
        <v>340</v>
      </c>
      <c r="AM26" s="752" t="s">
        <v>340</v>
      </c>
      <c r="AN26" s="752" t="s">
        <v>340</v>
      </c>
      <c r="AO26" s="752" t="s">
        <v>340</v>
      </c>
      <c r="AP26" s="752" t="s">
        <v>340</v>
      </c>
      <c r="AQ26" s="752" t="s">
        <v>340</v>
      </c>
      <c r="AR26" s="752" t="s">
        <v>340</v>
      </c>
      <c r="AS26" s="752" t="s">
        <v>340</v>
      </c>
      <c r="AT26" s="752" t="s">
        <v>340</v>
      </c>
      <c r="AU26" s="754" t="s">
        <v>340</v>
      </c>
      <c r="AV26" s="24"/>
      <c r="AW26" s="24"/>
      <c r="AX26" s="24"/>
      <c r="AY26" s="24"/>
      <c r="AZ26" s="24"/>
      <c r="BA26" s="24"/>
      <c r="BB26" s="24"/>
      <c r="BC26" s="24"/>
      <c r="BD26" s="24"/>
      <c r="BE26" s="24"/>
      <c r="BF26" s="24"/>
      <c r="BG26" s="24"/>
      <c r="BH26" s="24"/>
      <c r="BI26" s="24"/>
      <c r="BJ26" s="24"/>
    </row>
    <row r="27" spans="1:62"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24"/>
      <c r="AZ27" s="24"/>
      <c r="BA27" s="24"/>
      <c r="BB27" s="24"/>
      <c r="BC27" s="24"/>
      <c r="BD27" s="24"/>
      <c r="BE27" s="24"/>
      <c r="BF27" s="24"/>
      <c r="BG27" s="24"/>
      <c r="BH27" s="24"/>
      <c r="BI27" s="24"/>
      <c r="BJ27" s="24"/>
    </row>
    <row r="28" spans="1:62" ht="15" customHeight="1" x14ac:dyDescent="0.25">
      <c r="A28" s="682" t="s">
        <v>12</v>
      </c>
      <c r="B28" s="683"/>
      <c r="C28" s="683"/>
      <c r="D28" s="683"/>
      <c r="E28" s="683"/>
      <c r="F28" s="683"/>
      <c r="G28" s="683"/>
      <c r="H28" s="683"/>
      <c r="I28" s="683"/>
      <c r="J28" s="683"/>
      <c r="K28" s="683"/>
      <c r="L28" s="683"/>
      <c r="M28" s="683"/>
      <c r="N28" s="683"/>
      <c r="O28" s="683"/>
      <c r="P28" s="683"/>
      <c r="Q28" s="683"/>
      <c r="R28" s="451" t="s">
        <v>522</v>
      </c>
      <c r="S28" s="442"/>
      <c r="T28" s="442"/>
      <c r="U28" s="442"/>
      <c r="V28" s="442"/>
      <c r="W28" s="443"/>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row>
    <row r="29" spans="1:62" ht="14.45" customHeight="1" x14ac:dyDescent="0.25">
      <c r="A29" s="412"/>
      <c r="B29" s="413"/>
      <c r="C29" s="413"/>
      <c r="D29" s="413"/>
      <c r="E29" s="413"/>
      <c r="F29" s="413"/>
      <c r="G29" s="413"/>
      <c r="H29" s="413"/>
      <c r="I29" s="413"/>
      <c r="J29" s="413"/>
      <c r="K29" s="413"/>
      <c r="L29" s="413"/>
      <c r="M29" s="413"/>
      <c r="N29" s="413"/>
      <c r="O29" s="413"/>
      <c r="P29" s="413"/>
      <c r="Q29" s="413"/>
      <c r="R29" s="494" t="s">
        <v>48</v>
      </c>
      <c r="S29" s="495"/>
      <c r="T29" s="495"/>
      <c r="U29" s="495" t="s">
        <v>49</v>
      </c>
      <c r="V29" s="495"/>
      <c r="W29" s="496"/>
      <c r="X29" s="28"/>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row>
    <row r="30" spans="1:62" x14ac:dyDescent="0.25">
      <c r="A30" s="392" t="s">
        <v>50</v>
      </c>
      <c r="B30" s="393" t="s">
        <v>50</v>
      </c>
      <c r="C30" s="393" t="s">
        <v>50</v>
      </c>
      <c r="D30" s="393" t="s">
        <v>50</v>
      </c>
      <c r="E30" s="393" t="s">
        <v>50</v>
      </c>
      <c r="F30" s="393" t="s">
        <v>50</v>
      </c>
      <c r="G30" s="393" t="s">
        <v>50</v>
      </c>
      <c r="H30" s="393" t="s">
        <v>50</v>
      </c>
      <c r="I30" s="393" t="s">
        <v>50</v>
      </c>
      <c r="J30" s="393" t="s">
        <v>50</v>
      </c>
      <c r="K30" s="393" t="s">
        <v>50</v>
      </c>
      <c r="L30" s="393" t="s">
        <v>50</v>
      </c>
      <c r="M30" s="393" t="s">
        <v>50</v>
      </c>
      <c r="N30" s="393" t="s">
        <v>50</v>
      </c>
      <c r="O30" s="393" t="s">
        <v>50</v>
      </c>
      <c r="P30" s="393" t="s">
        <v>50</v>
      </c>
      <c r="Q30" s="393" t="s">
        <v>50</v>
      </c>
      <c r="R30" s="397">
        <v>43817</v>
      </c>
      <c r="S30" s="395"/>
      <c r="T30" s="395"/>
      <c r="U30" s="395">
        <v>43843</v>
      </c>
      <c r="V30" s="395"/>
      <c r="W30" s="396"/>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row>
    <row r="31" spans="1:62" x14ac:dyDescent="0.25">
      <c r="A31" s="392" t="s">
        <v>341</v>
      </c>
      <c r="B31" s="393" t="s">
        <v>341</v>
      </c>
      <c r="C31" s="393" t="s">
        <v>341</v>
      </c>
      <c r="D31" s="393" t="s">
        <v>341</v>
      </c>
      <c r="E31" s="393" t="s">
        <v>341</v>
      </c>
      <c r="F31" s="393" t="s">
        <v>341</v>
      </c>
      <c r="G31" s="393" t="s">
        <v>341</v>
      </c>
      <c r="H31" s="393" t="s">
        <v>341</v>
      </c>
      <c r="I31" s="393" t="s">
        <v>341</v>
      </c>
      <c r="J31" s="393" t="s">
        <v>341</v>
      </c>
      <c r="K31" s="393" t="s">
        <v>341</v>
      </c>
      <c r="L31" s="393" t="s">
        <v>341</v>
      </c>
      <c r="M31" s="393" t="s">
        <v>341</v>
      </c>
      <c r="N31" s="393" t="s">
        <v>341</v>
      </c>
      <c r="O31" s="393" t="s">
        <v>341</v>
      </c>
      <c r="P31" s="393" t="s">
        <v>341</v>
      </c>
      <c r="Q31" s="393" t="s">
        <v>341</v>
      </c>
      <c r="R31" s="397">
        <v>43871</v>
      </c>
      <c r="S31" s="395"/>
      <c r="T31" s="395"/>
      <c r="U31" s="395">
        <v>43896</v>
      </c>
      <c r="V31" s="395"/>
      <c r="W31" s="396"/>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row>
    <row r="32" spans="1:62" ht="15" customHeight="1" x14ac:dyDescent="0.25">
      <c r="A32" s="688" t="s">
        <v>476</v>
      </c>
      <c r="B32" s="689" t="s">
        <v>51</v>
      </c>
      <c r="C32" s="689" t="s">
        <v>51</v>
      </c>
      <c r="D32" s="689" t="s">
        <v>51</v>
      </c>
      <c r="E32" s="689" t="s">
        <v>51</v>
      </c>
      <c r="F32" s="689" t="s">
        <v>51</v>
      </c>
      <c r="G32" s="689" t="s">
        <v>51</v>
      </c>
      <c r="H32" s="689" t="s">
        <v>51</v>
      </c>
      <c r="I32" s="689" t="s">
        <v>51</v>
      </c>
      <c r="J32" s="689" t="s">
        <v>51</v>
      </c>
      <c r="K32" s="689" t="s">
        <v>51</v>
      </c>
      <c r="L32" s="689" t="s">
        <v>51</v>
      </c>
      <c r="M32" s="689" t="s">
        <v>51</v>
      </c>
      <c r="N32" s="689" t="s">
        <v>51</v>
      </c>
      <c r="O32" s="689" t="s">
        <v>51</v>
      </c>
      <c r="P32" s="689" t="s">
        <v>51</v>
      </c>
      <c r="Q32" s="689" t="s">
        <v>51</v>
      </c>
      <c r="R32" s="397">
        <v>43920</v>
      </c>
      <c r="S32" s="395"/>
      <c r="T32" s="395"/>
      <c r="U32" s="395">
        <v>43928</v>
      </c>
      <c r="V32" s="395"/>
      <c r="W32" s="396"/>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row>
    <row r="33" spans="1:64" x14ac:dyDescent="0.25">
      <c r="A33" s="759" t="s">
        <v>342</v>
      </c>
      <c r="B33" s="760" t="s">
        <v>342</v>
      </c>
      <c r="C33" s="760" t="s">
        <v>342</v>
      </c>
      <c r="D33" s="760" t="s">
        <v>342</v>
      </c>
      <c r="E33" s="760" t="s">
        <v>342</v>
      </c>
      <c r="F33" s="760" t="s">
        <v>342</v>
      </c>
      <c r="G33" s="760" t="s">
        <v>342</v>
      </c>
      <c r="H33" s="760" t="s">
        <v>342</v>
      </c>
      <c r="I33" s="760" t="s">
        <v>342</v>
      </c>
      <c r="J33" s="760" t="s">
        <v>342</v>
      </c>
      <c r="K33" s="760" t="s">
        <v>342</v>
      </c>
      <c r="L33" s="760" t="s">
        <v>342</v>
      </c>
      <c r="M33" s="760" t="s">
        <v>342</v>
      </c>
      <c r="N33" s="760" t="s">
        <v>342</v>
      </c>
      <c r="O33" s="760" t="s">
        <v>342</v>
      </c>
      <c r="P33" s="760" t="s">
        <v>342</v>
      </c>
      <c r="Q33" s="760" t="s">
        <v>342</v>
      </c>
      <c r="R33" s="397">
        <v>43992</v>
      </c>
      <c r="S33" s="395"/>
      <c r="T33" s="395"/>
      <c r="U33" s="395">
        <v>44061</v>
      </c>
      <c r="V33" s="395"/>
      <c r="W33" s="396"/>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row>
    <row r="34" spans="1:64" x14ac:dyDescent="0.25">
      <c r="A34" s="474" t="s">
        <v>53</v>
      </c>
      <c r="B34" s="474" t="s">
        <v>53</v>
      </c>
      <c r="C34" s="474" t="s">
        <v>53</v>
      </c>
      <c r="D34" s="474" t="s">
        <v>53</v>
      </c>
      <c r="E34" s="474" t="s">
        <v>53</v>
      </c>
      <c r="F34" s="474" t="s">
        <v>53</v>
      </c>
      <c r="G34" s="474" t="s">
        <v>53</v>
      </c>
      <c r="H34" s="474" t="s">
        <v>53</v>
      </c>
      <c r="I34" s="474" t="s">
        <v>53</v>
      </c>
      <c r="J34" s="474" t="s">
        <v>53</v>
      </c>
      <c r="K34" s="474" t="s">
        <v>53</v>
      </c>
      <c r="L34" s="474" t="s">
        <v>53</v>
      </c>
      <c r="M34" s="474" t="s">
        <v>53</v>
      </c>
      <c r="N34" s="474" t="s">
        <v>53</v>
      </c>
      <c r="O34" s="474" t="s">
        <v>53</v>
      </c>
      <c r="P34" s="474" t="s">
        <v>53</v>
      </c>
      <c r="Q34" s="475" t="s">
        <v>53</v>
      </c>
      <c r="R34" s="395">
        <v>44130</v>
      </c>
      <c r="S34" s="395"/>
      <c r="T34" s="395"/>
      <c r="U34" s="395">
        <v>44136</v>
      </c>
      <c r="V34" s="395"/>
      <c r="W34" s="396"/>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6"/>
      <c r="BE34" s="26"/>
      <c r="BF34" s="26"/>
      <c r="BG34" s="24"/>
      <c r="BH34" s="24"/>
      <c r="BI34" s="24"/>
      <c r="BJ34" s="24"/>
    </row>
    <row r="35" spans="1:64" s="29" customFormat="1" ht="14.45" customHeight="1" x14ac:dyDescent="0.25">
      <c r="A35" s="750" t="s">
        <v>50</v>
      </c>
      <c r="B35" s="702" t="s">
        <v>50</v>
      </c>
      <c r="C35" s="702" t="s">
        <v>50</v>
      </c>
      <c r="D35" s="702" t="s">
        <v>50</v>
      </c>
      <c r="E35" s="702" t="s">
        <v>50</v>
      </c>
      <c r="F35" s="702" t="s">
        <v>50</v>
      </c>
      <c r="G35" s="702" t="s">
        <v>50</v>
      </c>
      <c r="H35" s="702" t="s">
        <v>50</v>
      </c>
      <c r="I35" s="702" t="s">
        <v>50</v>
      </c>
      <c r="J35" s="702" t="s">
        <v>50</v>
      </c>
      <c r="K35" s="702" t="s">
        <v>50</v>
      </c>
      <c r="L35" s="702" t="s">
        <v>50</v>
      </c>
      <c r="M35" s="702" t="s">
        <v>50</v>
      </c>
      <c r="N35" s="702" t="s">
        <v>50</v>
      </c>
      <c r="O35" s="702" t="s">
        <v>50</v>
      </c>
      <c r="P35" s="702" t="s">
        <v>50</v>
      </c>
      <c r="Q35" s="703" t="s">
        <v>50</v>
      </c>
      <c r="R35" s="755">
        <v>44189</v>
      </c>
      <c r="S35" s="756"/>
      <c r="T35" s="756"/>
      <c r="U35" s="757">
        <v>44200</v>
      </c>
      <c r="V35" s="756"/>
      <c r="W35" s="758"/>
      <c r="X35" s="86"/>
      <c r="Y35" s="24"/>
      <c r="Z35" s="24"/>
      <c r="AA35" s="24"/>
      <c r="AB35" s="24"/>
      <c r="AC35" s="24"/>
      <c r="AD35" s="24"/>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4"/>
      <c r="BE35" s="24"/>
      <c r="BF35" s="24"/>
      <c r="BG35" s="26"/>
      <c r="BH35" s="26"/>
      <c r="BI35" s="26"/>
      <c r="BJ35" s="26"/>
    </row>
    <row r="36" spans="1:64" x14ac:dyDescent="0.25">
      <c r="A36" s="84" t="s">
        <v>54</v>
      </c>
      <c r="B36" s="85"/>
      <c r="C36" s="85"/>
      <c r="D36" s="85"/>
      <c r="E36" s="85"/>
      <c r="F36" s="85"/>
      <c r="G36" s="85"/>
      <c r="H36" s="85"/>
      <c r="I36" s="85"/>
      <c r="J36" s="85"/>
      <c r="K36" s="85"/>
      <c r="L36" s="85"/>
      <c r="M36" s="85"/>
      <c r="N36" s="85"/>
      <c r="O36" s="85"/>
      <c r="P36" s="85"/>
      <c r="Q36" s="85"/>
      <c r="R36" s="87"/>
      <c r="S36" s="87"/>
      <c r="T36" s="87"/>
      <c r="U36" s="87"/>
      <c r="V36" s="87"/>
      <c r="W36" s="88"/>
      <c r="X36" s="24"/>
      <c r="Y36" s="24"/>
      <c r="Z36" s="24"/>
      <c r="AA36" s="24"/>
      <c r="AB36" s="24"/>
      <c r="AC36" s="24"/>
      <c r="AD36" s="24"/>
      <c r="AE36" s="24"/>
      <c r="AF36" s="24"/>
      <c r="AG36" s="24"/>
      <c r="AH36" s="24" t="s">
        <v>468</v>
      </c>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row>
    <row r="37" spans="1:64" x14ac:dyDescent="0.25">
      <c r="A37" s="24"/>
      <c r="B37" s="24"/>
      <c r="C37" s="24"/>
      <c r="D37" s="24"/>
      <c r="E37" s="24"/>
      <c r="F37" s="24" t="s">
        <v>468</v>
      </c>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t="s">
        <v>484</v>
      </c>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row>
    <row r="38" spans="1:64"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row>
    <row r="39" spans="1:64"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row>
    <row r="40" spans="1:64"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32"/>
      <c r="BL40" s="32"/>
    </row>
    <row r="41" spans="1:64" x14ac:dyDescent="0.25">
      <c r="AO41" s="89"/>
      <c r="AP41" s="89"/>
      <c r="AQ41" s="89"/>
      <c r="AR41" s="89"/>
      <c r="AS41" s="89"/>
      <c r="AT41" s="89"/>
      <c r="AU41" s="89"/>
      <c r="AV41" s="89"/>
      <c r="AW41" s="89"/>
      <c r="AX41" s="89"/>
      <c r="AY41" s="89"/>
      <c r="AZ41" s="89"/>
      <c r="BA41" s="89"/>
      <c r="BB41" s="89"/>
      <c r="BC41" s="89"/>
      <c r="BG41" s="90"/>
      <c r="BH41" s="90"/>
      <c r="BI41" s="90"/>
      <c r="BJ41" s="90"/>
      <c r="BK41" s="90"/>
      <c r="BL41" s="90"/>
    </row>
    <row r="1043220" spans="18:18" x14ac:dyDescent="0.25">
      <c r="R1043220" t="s">
        <v>470</v>
      </c>
    </row>
  </sheetData>
  <mergeCells count="204">
    <mergeCell ref="AS21:AU21"/>
    <mergeCell ref="A21:Q21"/>
    <mergeCell ref="R21:T21"/>
    <mergeCell ref="U21:X21"/>
    <mergeCell ref="Y21:AA21"/>
    <mergeCell ref="AB21:AD21"/>
    <mergeCell ref="AE21:AH21"/>
    <mergeCell ref="AI21:AK21"/>
    <mergeCell ref="AL21:AN21"/>
    <mergeCell ref="AO21:AR21"/>
    <mergeCell ref="AL25:AN25"/>
    <mergeCell ref="AO25:AR25"/>
    <mergeCell ref="AS25:AU25"/>
    <mergeCell ref="AL22:AN22"/>
    <mergeCell ref="AO22:AR22"/>
    <mergeCell ref="AS22:AU22"/>
    <mergeCell ref="AL23:AN23"/>
    <mergeCell ref="AO23:AR23"/>
    <mergeCell ref="AS23:AU23"/>
    <mergeCell ref="AL24:AN24"/>
    <mergeCell ref="AO24:AR24"/>
    <mergeCell ref="AS24:AU24"/>
    <mergeCell ref="AL20:AN20"/>
    <mergeCell ref="AO20:AR20"/>
    <mergeCell ref="AS20:AU20"/>
    <mergeCell ref="AL15:AN15"/>
    <mergeCell ref="AO15:AR15"/>
    <mergeCell ref="AS15:AU15"/>
    <mergeCell ref="AL16:AN16"/>
    <mergeCell ref="AO16:AR16"/>
    <mergeCell ref="AS16:AU16"/>
    <mergeCell ref="AL17:AN17"/>
    <mergeCell ref="AO17:AR17"/>
    <mergeCell ref="AS17:AU17"/>
    <mergeCell ref="AL18:AN18"/>
    <mergeCell ref="AO18:AR18"/>
    <mergeCell ref="AS18:AU18"/>
    <mergeCell ref="AL19:AN19"/>
    <mergeCell ref="AO19:AR19"/>
    <mergeCell ref="AS19:AU19"/>
    <mergeCell ref="BD2:BF2"/>
    <mergeCell ref="AK2:AN2"/>
    <mergeCell ref="X2:AA2"/>
    <mergeCell ref="AL10:AN10"/>
    <mergeCell ref="AO10:AR10"/>
    <mergeCell ref="AS10:AU10"/>
    <mergeCell ref="AB10:AD10"/>
    <mergeCell ref="AE10:AH10"/>
    <mergeCell ref="AI10:AK10"/>
    <mergeCell ref="BD3:BD5"/>
    <mergeCell ref="AO2:AS2"/>
    <mergeCell ref="AT2:AW2"/>
    <mergeCell ref="Y6:AI6"/>
    <mergeCell ref="AS6:AT6"/>
    <mergeCell ref="BA6:BB6"/>
    <mergeCell ref="R14:T14"/>
    <mergeCell ref="U14:X14"/>
    <mergeCell ref="Y14:AA14"/>
    <mergeCell ref="R15:T15"/>
    <mergeCell ref="U15:X15"/>
    <mergeCell ref="Y15:AA15"/>
    <mergeCell ref="B2:F2"/>
    <mergeCell ref="G2:J2"/>
    <mergeCell ref="K2:N2"/>
    <mergeCell ref="R13:T13"/>
    <mergeCell ref="U13:X13"/>
    <mergeCell ref="Y13:AA13"/>
    <mergeCell ref="B6:D6"/>
    <mergeCell ref="H6:K6"/>
    <mergeCell ref="O6:P6"/>
    <mergeCell ref="AL11:AN11"/>
    <mergeCell ref="AO11:AR11"/>
    <mergeCell ref="AS11:AU11"/>
    <mergeCell ref="AL12:AN12"/>
    <mergeCell ref="AO12:AR12"/>
    <mergeCell ref="AS12:AU12"/>
    <mergeCell ref="AL13:AN13"/>
    <mergeCell ref="AO13:AR13"/>
    <mergeCell ref="AS13:AU13"/>
    <mergeCell ref="AL14:AN14"/>
    <mergeCell ref="AO14:AR14"/>
    <mergeCell ref="AS14:AU14"/>
    <mergeCell ref="Y22:AA22"/>
    <mergeCell ref="R23:T23"/>
    <mergeCell ref="U23:X23"/>
    <mergeCell ref="Y23:AA23"/>
    <mergeCell ref="R11:T11"/>
    <mergeCell ref="U11:X11"/>
    <mergeCell ref="Y11:AA11"/>
    <mergeCell ref="R12:T12"/>
    <mergeCell ref="U12:X12"/>
    <mergeCell ref="Y12:AA12"/>
    <mergeCell ref="U16:X16"/>
    <mergeCell ref="Y16:AA16"/>
    <mergeCell ref="R17:T17"/>
    <mergeCell ref="U17:X17"/>
    <mergeCell ref="Y17:AA17"/>
    <mergeCell ref="R18:T18"/>
    <mergeCell ref="U18:X18"/>
    <mergeCell ref="Y18:AA18"/>
    <mergeCell ref="R19:T19"/>
    <mergeCell ref="U19:X19"/>
    <mergeCell ref="Y19:AA19"/>
    <mergeCell ref="Y20:AA20"/>
    <mergeCell ref="A10:Q10"/>
    <mergeCell ref="A12:Q12"/>
    <mergeCell ref="A11:Q11"/>
    <mergeCell ref="A15:Q15"/>
    <mergeCell ref="A14:Q14"/>
    <mergeCell ref="R10:T10"/>
    <mergeCell ref="U10:X10"/>
    <mergeCell ref="A25:Q25"/>
    <mergeCell ref="A24:Q24"/>
    <mergeCell ref="A20:Q20"/>
    <mergeCell ref="A23:Q23"/>
    <mergeCell ref="A22:Q22"/>
    <mergeCell ref="A19:Q19"/>
    <mergeCell ref="A18:Q18"/>
    <mergeCell ref="A17:Q17"/>
    <mergeCell ref="A16:Q16"/>
    <mergeCell ref="A13:Q13"/>
    <mergeCell ref="R20:T20"/>
    <mergeCell ref="U20:X20"/>
    <mergeCell ref="Y10:AA10"/>
    <mergeCell ref="R16:T16"/>
    <mergeCell ref="R22:T22"/>
    <mergeCell ref="U22:X22"/>
    <mergeCell ref="A35:Q35"/>
    <mergeCell ref="R34:T34"/>
    <mergeCell ref="U34:W34"/>
    <mergeCell ref="A31:Q31"/>
    <mergeCell ref="R31:T31"/>
    <mergeCell ref="A26:AU26"/>
    <mergeCell ref="A28:Q29"/>
    <mergeCell ref="R28:W28"/>
    <mergeCell ref="U31:W31"/>
    <mergeCell ref="A32:Q32"/>
    <mergeCell ref="R32:T32"/>
    <mergeCell ref="U32:W32"/>
    <mergeCell ref="R29:T29"/>
    <mergeCell ref="U29:W29"/>
    <mergeCell ref="A30:Q30"/>
    <mergeCell ref="R30:T30"/>
    <mergeCell ref="U30:W30"/>
    <mergeCell ref="A34:Q34"/>
    <mergeCell ref="R35:T35"/>
    <mergeCell ref="U35:W35"/>
    <mergeCell ref="A33:Q33"/>
    <mergeCell ref="R33:T33"/>
    <mergeCell ref="U33:W33"/>
    <mergeCell ref="AB11:AD11"/>
    <mergeCell ref="AE11:AH11"/>
    <mergeCell ref="AI11:AK11"/>
    <mergeCell ref="AB12:AD12"/>
    <mergeCell ref="AE12:AH12"/>
    <mergeCell ref="AI12:AK12"/>
    <mergeCell ref="AB13:AD13"/>
    <mergeCell ref="AE13:AH13"/>
    <mergeCell ref="AI13:AK13"/>
    <mergeCell ref="AB14:AD14"/>
    <mergeCell ref="AE14:AH14"/>
    <mergeCell ref="AI14:AK14"/>
    <mergeCell ref="AB15:AD15"/>
    <mergeCell ref="AE15:AH15"/>
    <mergeCell ref="AI15:AK15"/>
    <mergeCell ref="AB20:AD20"/>
    <mergeCell ref="AE20:AH20"/>
    <mergeCell ref="AI20:AK20"/>
    <mergeCell ref="AB22:AD22"/>
    <mergeCell ref="AE22:AH22"/>
    <mergeCell ref="AI22:AK22"/>
    <mergeCell ref="AB16:AD16"/>
    <mergeCell ref="AE16:AH16"/>
    <mergeCell ref="AI16:AK16"/>
    <mergeCell ref="AB17:AD17"/>
    <mergeCell ref="AE17:AH17"/>
    <mergeCell ref="AI17:AK17"/>
    <mergeCell ref="AB18:AD18"/>
    <mergeCell ref="AE18:AH18"/>
    <mergeCell ref="AI18:AK18"/>
    <mergeCell ref="B1:BB1"/>
    <mergeCell ref="O2:S2"/>
    <mergeCell ref="T2:W2"/>
    <mergeCell ref="AB2:AF2"/>
    <mergeCell ref="AG2:AJ2"/>
    <mergeCell ref="AX2:BB2"/>
    <mergeCell ref="R25:T25"/>
    <mergeCell ref="U25:X25"/>
    <mergeCell ref="Y25:AA25"/>
    <mergeCell ref="R24:T24"/>
    <mergeCell ref="U24:X24"/>
    <mergeCell ref="Y24:AA24"/>
    <mergeCell ref="AE23:AH23"/>
    <mergeCell ref="AI23:AK23"/>
    <mergeCell ref="AB24:AD24"/>
    <mergeCell ref="AE24:AH24"/>
    <mergeCell ref="AI24:AK24"/>
    <mergeCell ref="AB25:AD25"/>
    <mergeCell ref="AE25:AH25"/>
    <mergeCell ref="AI25:AK25"/>
    <mergeCell ref="AB23:AD23"/>
    <mergeCell ref="AB19:AD19"/>
    <mergeCell ref="AE19:AH19"/>
    <mergeCell ref="AI19:AK19"/>
  </mergeCells>
  <phoneticPr fontId="60" type="noConversion"/>
  <hyperlinks>
    <hyperlink ref="A1" location="'Praznici 2020.'!A1" display="Švedska" xr:uid="{3A1A4696-FFBA-47CA-9E1C-3723554FAD8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Q128"/>
  <sheetViews>
    <sheetView tabSelected="1" zoomScale="90" zoomScaleNormal="90" workbookViewId="0">
      <selection activeCell="BR9" sqref="BR9"/>
    </sheetView>
  </sheetViews>
  <sheetFormatPr defaultColWidth="9.140625" defaultRowHeight="12" customHeight="1" x14ac:dyDescent="0.2"/>
  <cols>
    <col min="1" max="1" width="17.85546875" style="964" customWidth="1"/>
    <col min="2" max="2" width="14" style="247" customWidth="1"/>
    <col min="3" max="55" width="3.42578125" style="1" customWidth="1"/>
    <col min="56" max="72" width="4.42578125" style="1" customWidth="1"/>
    <col min="73" max="16384" width="9.140625" style="1"/>
  </cols>
  <sheetData>
    <row r="1" spans="1:69" ht="12" customHeight="1" x14ac:dyDescent="0.2">
      <c r="A1" s="961" t="s">
        <v>392</v>
      </c>
      <c r="B1" s="244"/>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row>
    <row r="2" spans="1:69" ht="12" customHeight="1" x14ac:dyDescent="0.2">
      <c r="A2" s="961"/>
      <c r="B2" s="245"/>
      <c r="C2" s="360" t="s">
        <v>0</v>
      </c>
      <c r="D2" s="361"/>
      <c r="E2" s="361"/>
      <c r="F2" s="361"/>
      <c r="G2" s="368"/>
      <c r="H2" s="360" t="s">
        <v>1</v>
      </c>
      <c r="I2" s="361"/>
      <c r="J2" s="361"/>
      <c r="K2" s="368"/>
      <c r="L2" s="360" t="s">
        <v>2</v>
      </c>
      <c r="M2" s="361"/>
      <c r="N2" s="361"/>
      <c r="O2" s="368"/>
      <c r="P2" s="362" t="s">
        <v>3</v>
      </c>
      <c r="Q2" s="363"/>
      <c r="R2" s="363"/>
      <c r="S2" s="363"/>
      <c r="T2" s="364"/>
      <c r="U2" s="362" t="s">
        <v>4</v>
      </c>
      <c r="V2" s="363"/>
      <c r="W2" s="363"/>
      <c r="X2" s="364"/>
      <c r="Y2" s="365" t="s">
        <v>5</v>
      </c>
      <c r="Z2" s="366"/>
      <c r="AA2" s="366"/>
      <c r="AB2" s="367"/>
      <c r="AC2" s="365" t="s">
        <v>6</v>
      </c>
      <c r="AD2" s="366"/>
      <c r="AE2" s="366"/>
      <c r="AF2" s="366"/>
      <c r="AG2" s="367"/>
      <c r="AH2" s="365" t="s">
        <v>7</v>
      </c>
      <c r="AI2" s="366"/>
      <c r="AJ2" s="366"/>
      <c r="AK2" s="367"/>
      <c r="AL2" s="366" t="s">
        <v>8</v>
      </c>
      <c r="AM2" s="366"/>
      <c r="AN2" s="366"/>
      <c r="AO2" s="367"/>
      <c r="AP2" s="362" t="s">
        <v>9</v>
      </c>
      <c r="AQ2" s="363"/>
      <c r="AR2" s="363"/>
      <c r="AS2" s="363"/>
      <c r="AT2" s="364"/>
      <c r="AU2" s="360" t="s">
        <v>10</v>
      </c>
      <c r="AV2" s="361"/>
      <c r="AW2" s="361"/>
      <c r="AX2" s="368"/>
      <c r="AY2" s="360" t="s">
        <v>11</v>
      </c>
      <c r="AZ2" s="361"/>
      <c r="BA2" s="361"/>
      <c r="BB2" s="361"/>
      <c r="BC2" s="361"/>
      <c r="BD2" s="25"/>
      <c r="BE2" s="25"/>
      <c r="BF2" s="25"/>
    </row>
    <row r="3" spans="1:69" ht="12" customHeight="1" x14ac:dyDescent="0.2">
      <c r="A3" s="962"/>
      <c r="B3" s="246"/>
      <c r="C3" s="16">
        <v>1</v>
      </c>
      <c r="D3" s="16">
        <v>2</v>
      </c>
      <c r="E3" s="16">
        <v>3</v>
      </c>
      <c r="F3" s="16">
        <v>4</v>
      </c>
      <c r="G3" s="16">
        <v>5</v>
      </c>
      <c r="H3" s="16">
        <v>6</v>
      </c>
      <c r="I3" s="16">
        <v>7</v>
      </c>
      <c r="J3" s="16">
        <v>8</v>
      </c>
      <c r="K3" s="16">
        <v>9</v>
      </c>
      <c r="L3" s="16">
        <v>10</v>
      </c>
      <c r="M3" s="16">
        <v>11</v>
      </c>
      <c r="N3" s="16">
        <v>12</v>
      </c>
      <c r="O3" s="16">
        <v>13</v>
      </c>
      <c r="P3" s="17">
        <v>14</v>
      </c>
      <c r="Q3" s="17">
        <v>15</v>
      </c>
      <c r="R3" s="108">
        <v>16</v>
      </c>
      <c r="S3" s="17">
        <v>17</v>
      </c>
      <c r="T3" s="17">
        <v>18</v>
      </c>
      <c r="U3" s="17">
        <v>19</v>
      </c>
      <c r="V3" s="17">
        <v>20</v>
      </c>
      <c r="W3" s="17">
        <v>21</v>
      </c>
      <c r="X3" s="17">
        <v>22</v>
      </c>
      <c r="Y3" s="18">
        <v>23</v>
      </c>
      <c r="Z3" s="18">
        <v>24</v>
      </c>
      <c r="AA3" s="18">
        <v>25</v>
      </c>
      <c r="AB3" s="18">
        <v>26</v>
      </c>
      <c r="AC3" s="18">
        <v>27</v>
      </c>
      <c r="AD3" s="18">
        <v>28</v>
      </c>
      <c r="AE3" s="18">
        <v>29</v>
      </c>
      <c r="AF3" s="18">
        <v>30</v>
      </c>
      <c r="AG3" s="18">
        <v>31</v>
      </c>
      <c r="AH3" s="18">
        <v>32</v>
      </c>
      <c r="AI3" s="18">
        <v>33</v>
      </c>
      <c r="AJ3" s="18">
        <v>34</v>
      </c>
      <c r="AK3" s="18">
        <v>35</v>
      </c>
      <c r="AL3" s="18">
        <v>36</v>
      </c>
      <c r="AM3" s="18">
        <v>37</v>
      </c>
      <c r="AN3" s="18">
        <v>38</v>
      </c>
      <c r="AO3" s="18">
        <v>39</v>
      </c>
      <c r="AP3" s="17">
        <v>40</v>
      </c>
      <c r="AQ3" s="17">
        <v>41</v>
      </c>
      <c r="AR3" s="17">
        <v>42</v>
      </c>
      <c r="AS3" s="17">
        <v>43</v>
      </c>
      <c r="AT3" s="17">
        <v>44</v>
      </c>
      <c r="AU3" s="16">
        <v>45</v>
      </c>
      <c r="AV3" s="16">
        <v>46</v>
      </c>
      <c r="AW3" s="16">
        <v>47</v>
      </c>
      <c r="AX3" s="16">
        <v>48</v>
      </c>
      <c r="AY3" s="16">
        <v>49</v>
      </c>
      <c r="AZ3" s="16">
        <v>50</v>
      </c>
      <c r="BA3" s="16">
        <v>51</v>
      </c>
      <c r="BB3" s="16">
        <v>52</v>
      </c>
      <c r="BC3" s="16">
        <v>53</v>
      </c>
      <c r="BD3" s="25"/>
      <c r="BE3" s="25"/>
      <c r="BF3" s="25"/>
    </row>
    <row r="4" spans="1:69" ht="12" customHeight="1" x14ac:dyDescent="0.2">
      <c r="A4" s="101" t="s">
        <v>15</v>
      </c>
      <c r="B4" s="188" t="s">
        <v>13</v>
      </c>
      <c r="C4" s="8"/>
      <c r="D4" s="8"/>
      <c r="E4" s="2"/>
      <c r="F4" s="2"/>
      <c r="G4" s="2"/>
      <c r="H4" s="2"/>
      <c r="I4" s="2"/>
      <c r="J4" s="2"/>
      <c r="K4" s="2"/>
      <c r="L4" s="2"/>
      <c r="M4" s="2"/>
      <c r="N4" s="54"/>
      <c r="O4" s="54"/>
      <c r="P4" s="43"/>
      <c r="Q4" s="8"/>
      <c r="R4" s="8"/>
      <c r="S4" s="43"/>
      <c r="T4" s="8"/>
      <c r="U4" s="43"/>
      <c r="V4" s="43"/>
      <c r="W4" s="8"/>
      <c r="X4" s="43"/>
      <c r="Y4" s="8"/>
      <c r="Z4" s="8"/>
      <c r="AA4" s="43"/>
      <c r="AB4" s="43"/>
      <c r="AC4" s="43"/>
      <c r="AD4" s="43"/>
      <c r="AE4" s="43"/>
      <c r="AF4" s="43"/>
      <c r="AG4" s="43"/>
      <c r="AH4" s="43"/>
      <c r="AI4" s="7"/>
      <c r="AJ4" s="43"/>
      <c r="AK4" s="43"/>
      <c r="AL4" s="43"/>
      <c r="AM4" s="43"/>
      <c r="AN4" s="43"/>
      <c r="AO4" s="43"/>
      <c r="AP4" s="43"/>
      <c r="AQ4" s="43"/>
      <c r="AR4" s="43"/>
      <c r="AS4" s="43"/>
      <c r="AT4" s="8"/>
      <c r="AU4" s="43"/>
      <c r="AV4" s="43"/>
      <c r="AW4" s="43"/>
      <c r="AX4" s="43"/>
      <c r="AY4" s="43"/>
      <c r="AZ4" s="8"/>
      <c r="BA4" s="43"/>
      <c r="BB4" s="8"/>
      <c r="BC4" s="2"/>
      <c r="BD4" s="25"/>
      <c r="BE4" s="25"/>
      <c r="BF4" s="25"/>
    </row>
    <row r="5" spans="1:69" ht="12" customHeight="1" x14ac:dyDescent="0.2">
      <c r="A5" s="963"/>
      <c r="B5" s="188"/>
      <c r="C5" s="43"/>
      <c r="D5" s="2"/>
      <c r="E5" s="2"/>
      <c r="F5" s="2"/>
      <c r="G5" s="2"/>
      <c r="H5" s="2"/>
      <c r="I5" s="2"/>
      <c r="J5" s="2"/>
      <c r="K5" s="2"/>
      <c r="L5" s="2"/>
      <c r="M5" s="2"/>
      <c r="N5" s="2"/>
      <c r="O5" s="2"/>
      <c r="P5" s="43"/>
      <c r="Q5" s="7"/>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7"/>
      <c r="AU5" s="43"/>
      <c r="AV5" s="43"/>
      <c r="AW5" s="43"/>
      <c r="AX5" s="43"/>
      <c r="AY5" s="43"/>
      <c r="AZ5" s="43"/>
      <c r="BA5" s="43"/>
      <c r="BB5" s="9"/>
      <c r="BC5" s="2"/>
      <c r="BD5" s="25"/>
      <c r="BE5" s="25"/>
      <c r="BF5" s="25"/>
    </row>
    <row r="6" spans="1:69" s="3" customFormat="1" ht="12" customHeight="1" x14ac:dyDescent="0.2">
      <c r="A6" s="963"/>
      <c r="B6" s="352" t="s">
        <v>12</v>
      </c>
      <c r="C6" s="359"/>
      <c r="D6" s="359"/>
      <c r="E6" s="11"/>
      <c r="F6" s="11"/>
      <c r="G6" s="13"/>
      <c r="H6" s="310">
        <v>1</v>
      </c>
      <c r="I6" s="310">
        <v>2</v>
      </c>
      <c r="J6" s="310">
        <v>3</v>
      </c>
      <c r="K6" s="11"/>
      <c r="L6" s="11"/>
      <c r="M6" s="11"/>
      <c r="N6" s="11"/>
      <c r="O6" s="11"/>
      <c r="P6" s="350"/>
      <c r="Q6" s="350"/>
      <c r="R6" s="350"/>
      <c r="S6" s="13"/>
      <c r="T6" s="13"/>
      <c r="U6" s="13"/>
      <c r="V6" s="13"/>
      <c r="W6" s="13"/>
      <c r="X6" s="359"/>
      <c r="Y6" s="359"/>
      <c r="Z6" s="11"/>
      <c r="AA6" s="11"/>
      <c r="AB6" s="309"/>
      <c r="AC6" s="309"/>
      <c r="AD6" s="373">
        <v>5</v>
      </c>
      <c r="AE6" s="374"/>
      <c r="AF6" s="374"/>
      <c r="AG6" s="374"/>
      <c r="AH6" s="374"/>
      <c r="AI6" s="374"/>
      <c r="AJ6" s="374"/>
      <c r="AK6" s="374"/>
      <c r="AL6" s="374"/>
      <c r="AM6" s="374"/>
      <c r="AN6" s="374"/>
      <c r="AO6" s="11"/>
      <c r="AP6" s="11"/>
      <c r="AQ6" s="11"/>
      <c r="AR6" s="11"/>
      <c r="AS6" s="11"/>
      <c r="AT6" s="11"/>
      <c r="AU6" s="11"/>
      <c r="AV6" s="11"/>
      <c r="AW6" s="11"/>
      <c r="AX6" s="11"/>
      <c r="AY6" s="11"/>
      <c r="AZ6" s="11"/>
      <c r="BA6" s="309"/>
      <c r="BB6" s="380"/>
      <c r="BC6" s="380"/>
      <c r="BD6" s="25"/>
      <c r="BE6" s="25"/>
      <c r="BF6" s="25"/>
    </row>
    <row r="7" spans="1:69" s="3" customFormat="1" ht="12" customHeight="1" x14ac:dyDescent="0.2">
      <c r="A7" s="963"/>
      <c r="B7" s="352"/>
      <c r="C7" s="375"/>
      <c r="D7" s="375"/>
      <c r="E7" s="11"/>
      <c r="F7" s="11"/>
      <c r="G7" s="11"/>
      <c r="H7" s="11"/>
      <c r="I7" s="11"/>
      <c r="J7" s="11"/>
      <c r="K7" s="11"/>
      <c r="L7" s="11"/>
      <c r="M7" s="11"/>
      <c r="N7" s="11"/>
      <c r="O7" s="11"/>
      <c r="P7" s="11"/>
      <c r="Q7" s="11"/>
      <c r="R7" s="11"/>
      <c r="S7" s="11"/>
      <c r="T7" s="11"/>
      <c r="U7" s="11"/>
      <c r="V7" s="11"/>
      <c r="W7" s="11"/>
      <c r="X7" s="11"/>
      <c r="Y7" s="11"/>
      <c r="Z7" s="11"/>
      <c r="AA7" s="11"/>
      <c r="AB7" s="11"/>
      <c r="AC7" s="381">
        <v>4</v>
      </c>
      <c r="AD7" s="382"/>
      <c r="AE7" s="382"/>
      <c r="AF7" s="382"/>
      <c r="AG7" s="382"/>
      <c r="AH7" s="382"/>
      <c r="AI7" s="382"/>
      <c r="AJ7" s="382"/>
      <c r="AK7" s="382"/>
      <c r="AL7" s="382"/>
      <c r="AM7" s="383"/>
      <c r="AN7" s="11"/>
      <c r="AO7" s="11"/>
      <c r="AP7" s="11"/>
      <c r="AQ7" s="11"/>
      <c r="AR7" s="11"/>
      <c r="AS7" s="11"/>
      <c r="AT7" s="11"/>
      <c r="AU7" s="11"/>
      <c r="AV7" s="11"/>
      <c r="AW7" s="11"/>
      <c r="AX7" s="11"/>
      <c r="AY7" s="11"/>
      <c r="AZ7" s="11"/>
      <c r="BA7" s="11"/>
      <c r="BB7" s="11"/>
      <c r="BC7" s="11"/>
      <c r="BD7" s="25"/>
      <c r="BE7" s="25"/>
      <c r="BF7" s="25"/>
    </row>
    <row r="8" spans="1:69" ht="12" customHeight="1" x14ac:dyDescent="0.25">
      <c r="A8" s="101" t="s">
        <v>17</v>
      </c>
      <c r="B8" s="186" t="s">
        <v>13</v>
      </c>
      <c r="C8" s="5"/>
      <c r="D8" s="2"/>
      <c r="E8" s="2"/>
      <c r="F8" s="2"/>
      <c r="G8" s="2"/>
      <c r="H8" s="7"/>
      <c r="I8" s="2"/>
      <c r="J8" s="2"/>
      <c r="K8" s="2"/>
      <c r="L8" s="2"/>
      <c r="M8" s="2"/>
      <c r="N8" s="2"/>
      <c r="O8" s="2"/>
      <c r="P8" s="2"/>
      <c r="Q8" s="7"/>
      <c r="R8" s="8"/>
      <c r="S8" s="24"/>
      <c r="T8" s="8"/>
      <c r="U8"/>
      <c r="V8" s="2"/>
      <c r="W8" s="2"/>
      <c r="X8" s="2"/>
      <c r="Y8" s="2"/>
      <c r="Z8" s="2"/>
      <c r="AA8" s="21"/>
      <c r="AB8" s="8"/>
      <c r="AC8" s="2"/>
      <c r="AD8" s="2"/>
      <c r="AE8" s="2"/>
      <c r="AF8" s="2"/>
      <c r="AG8" s="2"/>
      <c r="AH8" s="2"/>
      <c r="AI8" s="7"/>
      <c r="AJ8" s="2"/>
      <c r="AK8" s="2"/>
      <c r="AL8" s="2"/>
      <c r="AM8" s="2"/>
      <c r="AN8" s="2"/>
      <c r="AO8" s="2"/>
      <c r="AP8" s="2"/>
      <c r="AQ8" s="2"/>
      <c r="AR8" s="2"/>
      <c r="AS8" s="2"/>
      <c r="AT8" s="7"/>
      <c r="AU8" s="2"/>
      <c r="AV8" s="2"/>
      <c r="AW8" s="2"/>
      <c r="AX8" s="2"/>
      <c r="AY8" s="2"/>
      <c r="AZ8" s="2"/>
      <c r="BA8" s="64"/>
      <c r="BB8" s="6"/>
      <c r="BC8" s="2"/>
      <c r="BD8" s="25"/>
      <c r="BE8" s="25"/>
      <c r="BF8" s="25"/>
      <c r="BQ8" s="331"/>
    </row>
    <row r="9" spans="1:69" ht="12" customHeight="1" x14ac:dyDescent="0.25">
      <c r="A9" s="963"/>
      <c r="B9" s="190"/>
      <c r="C9" s="22"/>
      <c r="D9" s="2"/>
      <c r="E9" s="2"/>
      <c r="F9" s="2"/>
      <c r="G9" s="2"/>
      <c r="H9" s="2"/>
      <c r="I9" s="2"/>
      <c r="J9" s="2"/>
      <c r="K9" s="2"/>
      <c r="L9" s="2"/>
      <c r="M9" s="2"/>
      <c r="N9" s="2"/>
      <c r="O9" s="2"/>
      <c r="P9" s="2"/>
      <c r="Q9" s="2"/>
      <c r="R9" s="49"/>
      <c r="S9" s="24"/>
      <c r="T9" s="7"/>
      <c r="U9" s="24"/>
      <c r="V9" s="2"/>
      <c r="W9" s="2"/>
      <c r="X9" s="2"/>
      <c r="Y9" s="2"/>
      <c r="Z9" s="2"/>
      <c r="AA9" s="49"/>
      <c r="AB9" s="234"/>
      <c r="AC9" s="2"/>
      <c r="AD9" s="2"/>
      <c r="AE9" s="2"/>
      <c r="AF9" s="2"/>
      <c r="AG9" s="2"/>
      <c r="AH9" s="2"/>
      <c r="AI9" s="235"/>
      <c r="AJ9" s="2"/>
      <c r="AK9" s="2"/>
      <c r="AL9" s="2"/>
      <c r="AM9" s="2"/>
      <c r="AN9" s="2"/>
      <c r="AO9" s="2"/>
      <c r="AP9" s="2"/>
      <c r="AQ9" s="2"/>
      <c r="AR9" s="2"/>
      <c r="AS9" s="2"/>
      <c r="AT9" s="22"/>
      <c r="AU9" s="2"/>
      <c r="AV9" s="2"/>
      <c r="AW9" s="2"/>
      <c r="AX9" s="2"/>
      <c r="AY9" s="2"/>
      <c r="AZ9" s="2"/>
      <c r="BA9" s="2"/>
      <c r="BB9" s="9"/>
      <c r="BC9" s="2"/>
      <c r="BD9" s="25"/>
      <c r="BE9" s="25"/>
      <c r="BF9" s="25"/>
    </row>
    <row r="10" spans="1:69" ht="12" customHeight="1" x14ac:dyDescent="0.25">
      <c r="A10" s="963"/>
      <c r="B10" s="312" t="s">
        <v>12</v>
      </c>
      <c r="C10" s="310"/>
      <c r="D10" s="11"/>
      <c r="E10" s="11"/>
      <c r="F10" s="11"/>
      <c r="G10" s="11"/>
      <c r="H10" s="11"/>
      <c r="I10" s="33"/>
      <c r="J10" s="310">
        <v>2</v>
      </c>
      <c r="K10" s="307">
        <v>1</v>
      </c>
      <c r="L10" s="11"/>
      <c r="M10" s="11"/>
      <c r="N10" s="11"/>
      <c r="O10" s="11"/>
      <c r="P10" s="11"/>
      <c r="Q10" s="11"/>
      <c r="R10" s="11"/>
      <c r="S10" s="11"/>
      <c r="T10" s="350"/>
      <c r="U10" s="350"/>
      <c r="V10" s="11"/>
      <c r="W10" s="11"/>
      <c r="X10" s="11"/>
      <c r="Y10" s="11"/>
      <c r="Z10" s="11"/>
      <c r="AA10" s="11"/>
      <c r="AB10" s="353"/>
      <c r="AC10" s="350"/>
      <c r="AD10" s="350"/>
      <c r="AE10" s="350"/>
      <c r="AF10" s="350"/>
      <c r="AG10" s="350"/>
      <c r="AH10" s="350"/>
      <c r="AI10" s="350"/>
      <c r="AJ10" s="350"/>
      <c r="AK10" s="350"/>
      <c r="AL10" s="350"/>
      <c r="AM10" s="11"/>
      <c r="AN10" s="11"/>
      <c r="AO10" s="11"/>
      <c r="AP10" s="11"/>
      <c r="AQ10" s="11"/>
      <c r="AR10" s="11"/>
      <c r="AS10" s="11"/>
      <c r="AT10" s="353"/>
      <c r="AU10" s="351"/>
      <c r="AV10" s="11"/>
      <c r="AW10" s="11"/>
      <c r="AX10" s="11"/>
      <c r="AY10" s="11"/>
      <c r="AZ10" s="11"/>
      <c r="BA10" s="11"/>
      <c r="BB10" s="359"/>
      <c r="BC10" s="359"/>
      <c r="BD10" s="25"/>
      <c r="BE10" s="25"/>
      <c r="BF10" s="25"/>
    </row>
    <row r="11" spans="1:69" ht="12" customHeight="1" x14ac:dyDescent="0.2">
      <c r="A11" s="101" t="s">
        <v>16</v>
      </c>
      <c r="B11" s="106" t="s">
        <v>13</v>
      </c>
      <c r="C11" s="65"/>
      <c r="D11" s="65"/>
      <c r="E11" s="2"/>
      <c r="F11" s="2"/>
      <c r="G11" s="2"/>
      <c r="H11" s="2"/>
      <c r="I11" s="2"/>
      <c r="J11" s="2"/>
      <c r="K11" s="2"/>
      <c r="L11" s="2"/>
      <c r="M11" s="2"/>
      <c r="N11" s="2"/>
      <c r="O11" s="2"/>
      <c r="P11" s="2"/>
      <c r="Q11" s="10"/>
      <c r="R11" s="10"/>
      <c r="T11" s="10"/>
      <c r="U11" s="62"/>
      <c r="V11" s="62"/>
      <c r="W11" s="10"/>
      <c r="Y11" s="10"/>
      <c r="Z11" s="10"/>
      <c r="AA11" s="188"/>
      <c r="AB11" s="2"/>
      <c r="AC11" s="2"/>
      <c r="AD11" s="2"/>
      <c r="AE11" s="2"/>
      <c r="AF11" s="2"/>
      <c r="AG11" s="2"/>
      <c r="AH11" s="2"/>
      <c r="AI11" s="7"/>
      <c r="AJ11" s="2"/>
      <c r="AK11" s="2"/>
      <c r="AL11" s="2"/>
      <c r="AM11" s="2"/>
      <c r="AN11" s="2"/>
      <c r="AO11" s="2"/>
      <c r="AP11" s="7"/>
      <c r="AQ11" s="2"/>
      <c r="AR11" s="2"/>
      <c r="AS11" s="2"/>
      <c r="AT11" s="7"/>
      <c r="AU11" s="46"/>
      <c r="AV11" s="2"/>
      <c r="AW11" s="7"/>
      <c r="AX11" s="2"/>
      <c r="AY11" s="2"/>
      <c r="AZ11" s="2"/>
      <c r="BA11" s="2"/>
      <c r="BB11" s="324"/>
      <c r="BC11" s="188"/>
      <c r="BD11" s="25"/>
      <c r="BE11" s="25"/>
      <c r="BF11" s="25"/>
    </row>
    <row r="12" spans="1:69" ht="12" customHeight="1" x14ac:dyDescent="0.2">
      <c r="A12" s="963"/>
      <c r="B12" s="188"/>
      <c r="C12" s="188"/>
      <c r="D12" s="188"/>
      <c r="E12" s="188"/>
      <c r="F12" s="188"/>
      <c r="G12" s="188"/>
      <c r="H12" s="188"/>
      <c r="I12" s="188"/>
      <c r="J12" s="188"/>
      <c r="K12" s="188"/>
      <c r="L12" s="188"/>
      <c r="M12" s="188"/>
      <c r="N12" s="188"/>
      <c r="O12" s="188"/>
      <c r="P12" s="188"/>
      <c r="Q12" s="9"/>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9"/>
      <c r="BC12" s="188"/>
      <c r="BD12" s="25"/>
      <c r="BE12" s="25"/>
      <c r="BF12" s="25"/>
    </row>
    <row r="13" spans="1:69" ht="12" customHeight="1" x14ac:dyDescent="0.2">
      <c r="A13" s="963"/>
      <c r="B13" s="124" t="s">
        <v>12</v>
      </c>
      <c r="C13" s="359"/>
      <c r="D13" s="359"/>
      <c r="E13" s="11"/>
      <c r="F13" s="309"/>
      <c r="G13" s="11"/>
      <c r="H13" s="308">
        <v>1</v>
      </c>
      <c r="I13" s="359">
        <v>7</v>
      </c>
      <c r="J13" s="359"/>
      <c r="K13" s="310">
        <v>11</v>
      </c>
      <c r="L13" s="359">
        <v>14</v>
      </c>
      <c r="M13" s="359"/>
      <c r="N13" s="14"/>
      <c r="O13" s="14"/>
      <c r="P13" s="14"/>
      <c r="Q13" s="359">
        <v>9</v>
      </c>
      <c r="R13" s="359"/>
      <c r="S13" s="14"/>
      <c r="T13" s="14"/>
      <c r="U13" s="14"/>
      <c r="V13" s="14"/>
      <c r="W13" s="308">
        <v>23</v>
      </c>
      <c r="X13" s="14"/>
      <c r="Y13" s="372">
        <v>22</v>
      </c>
      <c r="Z13" s="372"/>
      <c r="AA13" s="14"/>
      <c r="AB13" s="359">
        <v>29</v>
      </c>
      <c r="AC13" s="359"/>
      <c r="AD13" s="359"/>
      <c r="AE13" s="359"/>
      <c r="AF13" s="359"/>
      <c r="AG13" s="359"/>
      <c r="AH13" s="359"/>
      <c r="AI13" s="14"/>
      <c r="AJ13" s="14"/>
      <c r="AK13" s="14"/>
      <c r="AL13" s="14"/>
      <c r="AM13" s="14"/>
      <c r="AN13" s="14"/>
      <c r="AO13" s="14"/>
      <c r="AP13" s="14"/>
      <c r="AQ13" s="359">
        <v>43</v>
      </c>
      <c r="AR13" s="359"/>
      <c r="AS13" s="359"/>
      <c r="AT13" s="310">
        <v>41</v>
      </c>
      <c r="AU13" s="14"/>
      <c r="AV13" s="14"/>
      <c r="AW13" s="14"/>
      <c r="AX13" s="14"/>
      <c r="AY13" s="14"/>
      <c r="AZ13" s="14"/>
      <c r="BA13" s="14"/>
      <c r="BB13" s="353"/>
      <c r="BC13" s="351"/>
      <c r="BD13" s="25"/>
      <c r="BE13" s="25"/>
      <c r="BF13" s="25"/>
    </row>
    <row r="14" spans="1:69" ht="12" customHeight="1" x14ac:dyDescent="0.2">
      <c r="A14" s="963"/>
      <c r="B14" s="11"/>
      <c r="C14" s="11"/>
      <c r="D14" s="11"/>
      <c r="E14" s="11"/>
      <c r="F14" s="11"/>
      <c r="G14" s="11"/>
      <c r="H14" s="11"/>
      <c r="I14" s="359">
        <v>4</v>
      </c>
      <c r="J14" s="359"/>
      <c r="K14" s="14"/>
      <c r="L14" s="14"/>
      <c r="M14" s="14"/>
      <c r="N14" s="309"/>
      <c r="O14" s="309"/>
      <c r="P14" s="14"/>
      <c r="Q14" s="359">
        <v>10</v>
      </c>
      <c r="R14" s="359"/>
      <c r="S14" s="14"/>
      <c r="T14" s="14"/>
      <c r="U14" s="14"/>
      <c r="V14" s="14"/>
      <c r="W14" s="308">
        <v>25</v>
      </c>
      <c r="X14" s="14"/>
      <c r="Y14" s="308">
        <v>24</v>
      </c>
      <c r="Z14" s="14"/>
      <c r="AA14" s="14"/>
      <c r="AB14" s="359">
        <v>30</v>
      </c>
      <c r="AC14" s="359"/>
      <c r="AD14" s="359"/>
      <c r="AE14" s="359"/>
      <c r="AF14" s="359"/>
      <c r="AG14" s="359"/>
      <c r="AH14" s="359"/>
      <c r="AI14" s="14"/>
      <c r="AJ14" s="14"/>
      <c r="AK14" s="14"/>
      <c r="AL14" s="14"/>
      <c r="AM14" s="14"/>
      <c r="AN14" s="14"/>
      <c r="AO14" s="14"/>
      <c r="AP14" s="14"/>
      <c r="AQ14" s="359">
        <v>44</v>
      </c>
      <c r="AR14" s="359"/>
      <c r="AS14" s="359"/>
      <c r="AT14" s="310">
        <v>42</v>
      </c>
      <c r="AU14" s="14"/>
      <c r="AV14" s="14"/>
      <c r="AW14" s="14"/>
      <c r="AX14" s="14"/>
      <c r="AY14" s="14"/>
      <c r="AZ14" s="14"/>
      <c r="BA14" s="14"/>
      <c r="BB14" s="14"/>
      <c r="BC14" s="14"/>
      <c r="BD14" s="25"/>
      <c r="BE14" s="25"/>
      <c r="BF14" s="25"/>
    </row>
    <row r="15" spans="1:69" ht="12" customHeight="1" x14ac:dyDescent="0.2">
      <c r="A15" s="963"/>
      <c r="B15" s="30"/>
      <c r="C15" s="11"/>
      <c r="D15" s="11"/>
      <c r="E15" s="11"/>
      <c r="F15" s="11"/>
      <c r="G15" s="308">
        <v>3</v>
      </c>
      <c r="H15" s="308">
        <v>2</v>
      </c>
      <c r="I15" s="310">
        <v>8</v>
      </c>
      <c r="J15" s="321">
        <v>5</v>
      </c>
      <c r="K15" s="14"/>
      <c r="L15" s="14"/>
      <c r="M15" s="14"/>
      <c r="N15" s="14"/>
      <c r="O15" s="14"/>
      <c r="P15" s="14"/>
      <c r="Q15" s="358">
        <v>12</v>
      </c>
      <c r="R15" s="358"/>
      <c r="S15" s="14"/>
      <c r="T15" s="14"/>
      <c r="U15" s="14"/>
      <c r="V15" s="14"/>
      <c r="W15" s="14"/>
      <c r="X15" s="372">
        <v>26</v>
      </c>
      <c r="Y15" s="372"/>
      <c r="Z15" s="14"/>
      <c r="AA15" s="14"/>
      <c r="AB15" s="359">
        <v>31</v>
      </c>
      <c r="AC15" s="359"/>
      <c r="AD15" s="359"/>
      <c r="AE15" s="359"/>
      <c r="AF15" s="359"/>
      <c r="AG15" s="359"/>
      <c r="AH15" s="359"/>
      <c r="AI15" s="14"/>
      <c r="AJ15" s="14"/>
      <c r="AK15" s="14"/>
      <c r="AL15" s="14"/>
      <c r="AM15" s="14"/>
      <c r="AN15" s="14"/>
      <c r="AO15" s="14"/>
      <c r="AP15" s="14"/>
      <c r="AQ15" s="358">
        <v>45</v>
      </c>
      <c r="AR15" s="358"/>
      <c r="AS15" s="359"/>
      <c r="AT15" s="14"/>
      <c r="AU15" s="14"/>
      <c r="AV15" s="14"/>
      <c r="AW15" s="14"/>
      <c r="AX15" s="14"/>
      <c r="AY15" s="14"/>
      <c r="AZ15" s="14"/>
      <c r="BA15" s="14"/>
      <c r="BB15" s="14"/>
      <c r="BC15" s="14"/>
      <c r="BD15" s="25"/>
      <c r="BE15" s="25"/>
      <c r="BF15" s="25"/>
    </row>
    <row r="16" spans="1:69" ht="12" customHeight="1" x14ac:dyDescent="0.2">
      <c r="A16" s="963"/>
      <c r="B16" s="30"/>
      <c r="C16" s="11"/>
      <c r="D16" s="11"/>
      <c r="E16" s="11"/>
      <c r="F16" s="11"/>
      <c r="G16" s="11"/>
      <c r="H16" s="11"/>
      <c r="I16" s="11"/>
      <c r="J16" s="359">
        <v>6</v>
      </c>
      <c r="K16" s="359"/>
      <c r="L16" s="14"/>
      <c r="M16" s="14"/>
      <c r="N16" s="14"/>
      <c r="O16" s="359">
        <v>13</v>
      </c>
      <c r="P16" s="359"/>
      <c r="Q16" s="359"/>
      <c r="R16" s="359"/>
      <c r="S16" s="14"/>
      <c r="T16" s="14"/>
      <c r="U16" s="14"/>
      <c r="V16" s="14"/>
      <c r="W16" s="372">
        <v>27</v>
      </c>
      <c r="X16" s="372"/>
      <c r="Y16" s="14"/>
      <c r="Z16" s="14"/>
      <c r="AA16" s="14"/>
      <c r="AB16" s="359">
        <v>32</v>
      </c>
      <c r="AC16" s="358"/>
      <c r="AD16" s="358"/>
      <c r="AE16" s="358"/>
      <c r="AF16" s="358"/>
      <c r="AG16" s="358"/>
      <c r="AH16" s="14"/>
      <c r="AI16" s="14"/>
      <c r="AJ16" s="14"/>
      <c r="AK16" s="14"/>
      <c r="AL16" s="14"/>
      <c r="AM16" s="14"/>
      <c r="AN16" s="14"/>
      <c r="AO16" s="14"/>
      <c r="AP16" s="359">
        <v>46</v>
      </c>
      <c r="AQ16" s="359"/>
      <c r="AR16" s="359"/>
      <c r="AS16" s="14"/>
      <c r="AT16" s="14"/>
      <c r="AU16" s="14"/>
      <c r="AV16" s="14"/>
      <c r="AW16" s="14"/>
      <c r="AX16" s="14"/>
      <c r="AY16" s="14"/>
      <c r="AZ16" s="14"/>
      <c r="BA16" s="14"/>
      <c r="BB16" s="14"/>
      <c r="BC16" s="14"/>
      <c r="BD16" s="25"/>
      <c r="BE16" s="25"/>
      <c r="BF16" s="25"/>
    </row>
    <row r="17" spans="1:58" ht="12" customHeight="1" x14ac:dyDescent="0.2">
      <c r="A17" s="963"/>
      <c r="B17" s="30"/>
      <c r="C17" s="11"/>
      <c r="D17" s="11"/>
      <c r="E17" s="11"/>
      <c r="F17" s="11"/>
      <c r="G17" s="11"/>
      <c r="H17" s="11"/>
      <c r="I17" s="11"/>
      <c r="J17" s="11"/>
      <c r="K17" s="11"/>
      <c r="L17" s="11"/>
      <c r="M17" s="11"/>
      <c r="N17" s="14"/>
      <c r="O17" s="14"/>
      <c r="P17" s="14"/>
      <c r="Q17" s="384">
        <v>15</v>
      </c>
      <c r="R17" s="384"/>
      <c r="S17" s="14"/>
      <c r="T17" s="14"/>
      <c r="U17" s="14"/>
      <c r="V17" s="14"/>
      <c r="W17" s="14"/>
      <c r="X17" s="372">
        <v>28</v>
      </c>
      <c r="Y17" s="372"/>
      <c r="Z17" s="14"/>
      <c r="AA17" s="14"/>
      <c r="AB17" s="14"/>
      <c r="AC17" s="358">
        <v>33</v>
      </c>
      <c r="AD17" s="358"/>
      <c r="AE17" s="358"/>
      <c r="AF17" s="358"/>
      <c r="AG17" s="358"/>
      <c r="AH17" s="358"/>
      <c r="AI17" s="14"/>
      <c r="AJ17" s="14"/>
      <c r="AK17" s="14"/>
      <c r="AL17" s="14"/>
      <c r="AM17" s="14"/>
      <c r="AN17" s="14"/>
      <c r="AO17" s="14"/>
      <c r="AP17" s="14"/>
      <c r="AQ17" s="359">
        <v>47</v>
      </c>
      <c r="AR17" s="358"/>
      <c r="AS17" s="14"/>
      <c r="AT17" s="14"/>
      <c r="AU17" s="14"/>
      <c r="AV17" s="14"/>
      <c r="AW17" s="14"/>
      <c r="AX17" s="14"/>
      <c r="AY17" s="14"/>
      <c r="AZ17" s="14"/>
      <c r="BA17" s="14"/>
      <c r="BB17" s="14"/>
      <c r="BC17" s="14"/>
      <c r="BD17" s="25"/>
      <c r="BE17" s="25"/>
      <c r="BF17" s="25"/>
    </row>
    <row r="18" spans="1:58" ht="12" customHeight="1" x14ac:dyDescent="0.2">
      <c r="A18" s="963"/>
      <c r="B18" s="30"/>
      <c r="C18" s="11"/>
      <c r="D18" s="11"/>
      <c r="E18" s="11"/>
      <c r="F18" s="11"/>
      <c r="G18" s="11"/>
      <c r="H18" s="11"/>
      <c r="I18" s="11"/>
      <c r="J18" s="11"/>
      <c r="K18" s="11"/>
      <c r="L18" s="11"/>
      <c r="M18" s="11"/>
      <c r="N18" s="11"/>
      <c r="O18" s="14"/>
      <c r="P18" s="359">
        <v>16</v>
      </c>
      <c r="Q18" s="359"/>
      <c r="R18" s="359"/>
      <c r="S18" s="14"/>
      <c r="T18" s="14"/>
      <c r="U18" s="14"/>
      <c r="V18" s="14"/>
      <c r="W18" s="14"/>
      <c r="X18" s="14"/>
      <c r="Y18" s="14"/>
      <c r="Z18" s="14"/>
      <c r="AA18" s="14"/>
      <c r="AB18" s="14"/>
      <c r="AC18" s="14"/>
      <c r="AD18" s="14"/>
      <c r="AE18" s="359">
        <v>34</v>
      </c>
      <c r="AF18" s="359"/>
      <c r="AG18" s="359"/>
      <c r="AH18" s="359"/>
      <c r="AI18" s="359"/>
      <c r="AJ18" s="359"/>
      <c r="AK18" s="359"/>
      <c r="AL18" s="14"/>
      <c r="AM18" s="14"/>
      <c r="AN18" s="14"/>
      <c r="AO18" s="14"/>
      <c r="AP18" s="14"/>
      <c r="AQ18" s="14"/>
      <c r="AR18" s="358">
        <v>48</v>
      </c>
      <c r="AS18" s="359"/>
      <c r="AT18" s="359"/>
      <c r="AU18" s="14"/>
      <c r="AV18" s="14"/>
      <c r="AW18" s="14"/>
      <c r="AX18" s="14"/>
      <c r="AY18" s="14"/>
      <c r="AZ18" s="14"/>
      <c r="BA18" s="14"/>
      <c r="BB18" s="14"/>
      <c r="BC18" s="14"/>
      <c r="BD18" s="25"/>
      <c r="BE18" s="25"/>
      <c r="BF18" s="25"/>
    </row>
    <row r="19" spans="1:58" ht="12" customHeight="1" x14ac:dyDescent="0.2">
      <c r="A19" s="963"/>
      <c r="B19" s="30"/>
      <c r="C19" s="11"/>
      <c r="D19" s="11"/>
      <c r="E19" s="11"/>
      <c r="F19" s="11"/>
      <c r="G19" s="11"/>
      <c r="H19" s="11"/>
      <c r="I19" s="309"/>
      <c r="J19" s="309"/>
      <c r="K19" s="11"/>
      <c r="L19" s="11"/>
      <c r="M19" s="11"/>
      <c r="N19" s="11"/>
      <c r="O19" s="14"/>
      <c r="P19" s="14"/>
      <c r="Q19" s="359">
        <v>17</v>
      </c>
      <c r="R19" s="358"/>
      <c r="S19" s="14"/>
      <c r="T19" s="14"/>
      <c r="U19" s="14"/>
      <c r="V19" s="14"/>
      <c r="W19" s="14"/>
      <c r="X19" s="14"/>
      <c r="Y19" s="14"/>
      <c r="Z19" s="14"/>
      <c r="AA19" s="14"/>
      <c r="AB19" s="14"/>
      <c r="AC19" s="14"/>
      <c r="AD19" s="359">
        <v>35</v>
      </c>
      <c r="AE19" s="359"/>
      <c r="AF19" s="359"/>
      <c r="AG19" s="359"/>
      <c r="AH19" s="359"/>
      <c r="AI19" s="359"/>
      <c r="AJ19" s="14"/>
      <c r="AK19" s="14"/>
      <c r="AL19" s="14"/>
      <c r="AM19" s="14"/>
      <c r="AN19" s="14"/>
      <c r="AO19" s="14"/>
      <c r="AP19" s="359">
        <v>49</v>
      </c>
      <c r="AQ19" s="359"/>
      <c r="AR19" s="358"/>
      <c r="AS19" s="14"/>
      <c r="AT19" s="14"/>
      <c r="AU19" s="14"/>
      <c r="AV19" s="14"/>
      <c r="AW19" s="14"/>
      <c r="AX19" s="14"/>
      <c r="AY19" s="14"/>
      <c r="AZ19" s="14"/>
      <c r="BA19" s="14"/>
      <c r="BB19" s="14"/>
      <c r="BC19" s="14"/>
      <c r="BD19" s="25"/>
      <c r="BE19" s="25"/>
      <c r="BF19" s="25"/>
    </row>
    <row r="20" spans="1:58" ht="12" customHeight="1" x14ac:dyDescent="0.2">
      <c r="A20" s="963"/>
      <c r="B20" s="13"/>
      <c r="C20" s="11"/>
      <c r="D20" s="11"/>
      <c r="E20" s="11"/>
      <c r="F20" s="11"/>
      <c r="G20" s="11"/>
      <c r="H20" s="11"/>
      <c r="I20" s="11"/>
      <c r="J20" s="11"/>
      <c r="K20" s="11"/>
      <c r="L20" s="11"/>
      <c r="M20" s="11"/>
      <c r="N20" s="11"/>
      <c r="O20" s="11"/>
      <c r="P20" s="14"/>
      <c r="Q20" s="310">
        <v>20</v>
      </c>
      <c r="R20" s="359">
        <v>18</v>
      </c>
      <c r="S20" s="359"/>
      <c r="T20" s="14"/>
      <c r="U20" s="14"/>
      <c r="V20" s="14"/>
      <c r="W20" s="14"/>
      <c r="X20" s="14"/>
      <c r="Y20" s="14"/>
      <c r="Z20" s="14"/>
      <c r="AA20" s="14"/>
      <c r="AB20" s="14"/>
      <c r="AC20" s="14"/>
      <c r="AD20" s="14"/>
      <c r="AE20" s="14"/>
      <c r="AF20" s="359">
        <v>36</v>
      </c>
      <c r="AG20" s="359"/>
      <c r="AH20" s="359"/>
      <c r="AI20" s="359"/>
      <c r="AJ20" s="359"/>
      <c r="AK20" s="359"/>
      <c r="AL20" s="14"/>
      <c r="AM20" s="14"/>
      <c r="AN20" s="14"/>
      <c r="AO20" s="14"/>
      <c r="AP20" s="14"/>
      <c r="AQ20" s="14"/>
      <c r="AR20" s="358">
        <v>50</v>
      </c>
      <c r="AS20" s="359"/>
      <c r="AT20" s="359"/>
      <c r="AU20" s="14"/>
      <c r="AV20" s="14"/>
      <c r="AW20" s="14"/>
      <c r="AX20" s="14"/>
      <c r="AY20" s="14"/>
      <c r="AZ20" s="14"/>
      <c r="BA20" s="14"/>
      <c r="BB20" s="14"/>
      <c r="BC20" s="14"/>
      <c r="BD20" s="25"/>
      <c r="BE20" s="25"/>
      <c r="BF20" s="25"/>
    </row>
    <row r="21" spans="1:58" ht="12" customHeight="1" x14ac:dyDescent="0.2">
      <c r="A21" s="963"/>
      <c r="B21" s="13"/>
      <c r="C21" s="11"/>
      <c r="D21" s="11"/>
      <c r="E21" s="11"/>
      <c r="F21" s="11"/>
      <c r="G21" s="11"/>
      <c r="H21" s="11"/>
      <c r="I21" s="11"/>
      <c r="J21" s="11"/>
      <c r="K21" s="11"/>
      <c r="L21" s="11"/>
      <c r="M21" s="11"/>
      <c r="N21" s="11"/>
      <c r="O21" s="11"/>
      <c r="P21" s="14"/>
      <c r="Q21" s="358">
        <v>19</v>
      </c>
      <c r="R21" s="384"/>
      <c r="S21" s="14"/>
      <c r="T21" s="14"/>
      <c r="U21" s="14"/>
      <c r="V21" s="14"/>
      <c r="W21" s="14"/>
      <c r="X21" s="14"/>
      <c r="Y21" s="14"/>
      <c r="Z21" s="14"/>
      <c r="AA21" s="14"/>
      <c r="AB21" s="14"/>
      <c r="AC21" s="14"/>
      <c r="AD21" s="14"/>
      <c r="AE21" s="14"/>
      <c r="AF21" s="359">
        <v>37</v>
      </c>
      <c r="AG21" s="359"/>
      <c r="AH21" s="359"/>
      <c r="AI21" s="359"/>
      <c r="AJ21" s="359"/>
      <c r="AK21" s="359"/>
      <c r="AL21" s="14"/>
      <c r="AM21" s="14"/>
      <c r="AN21" s="14"/>
      <c r="AO21" s="14"/>
      <c r="AP21" s="14"/>
      <c r="AQ21" s="358">
        <v>51</v>
      </c>
      <c r="AR21" s="358"/>
      <c r="AS21" s="14"/>
      <c r="AT21" s="14"/>
      <c r="AU21" s="14"/>
      <c r="AV21" s="14"/>
      <c r="AW21" s="14"/>
      <c r="AX21" s="14"/>
      <c r="AY21" s="14"/>
      <c r="AZ21" s="14"/>
      <c r="BA21" s="14"/>
      <c r="BB21" s="14"/>
      <c r="BC21" s="14"/>
      <c r="BD21" s="25"/>
      <c r="BE21" s="25"/>
      <c r="BF21" s="25"/>
    </row>
    <row r="22" spans="1:58" ht="12" customHeight="1" x14ac:dyDescent="0.2">
      <c r="A22" s="963"/>
      <c r="B22" s="13"/>
      <c r="C22" s="11"/>
      <c r="D22" s="11"/>
      <c r="E22" s="11"/>
      <c r="F22" s="11"/>
      <c r="G22" s="11"/>
      <c r="H22" s="11"/>
      <c r="I22" s="11"/>
      <c r="J22" s="11"/>
      <c r="K22" s="11"/>
      <c r="L22" s="11"/>
      <c r="M22" s="11"/>
      <c r="N22" s="11"/>
      <c r="O22" s="11"/>
      <c r="P22" s="359">
        <v>21</v>
      </c>
      <c r="Q22" s="359"/>
      <c r="R22" s="359"/>
      <c r="S22" s="14"/>
      <c r="T22" s="14"/>
      <c r="U22" s="14"/>
      <c r="V22" s="14"/>
      <c r="W22" s="14"/>
      <c r="X22" s="14"/>
      <c r="Y22" s="14"/>
      <c r="Z22" s="14"/>
      <c r="AA22" s="14"/>
      <c r="AB22" s="14"/>
      <c r="AC22" s="359">
        <v>38</v>
      </c>
      <c r="AD22" s="359"/>
      <c r="AE22" s="359"/>
      <c r="AF22" s="359"/>
      <c r="AG22" s="358"/>
      <c r="AH22" s="358"/>
      <c r="AI22" s="358"/>
      <c r="AJ22" s="14"/>
      <c r="AK22" s="14"/>
      <c r="AL22" s="14"/>
      <c r="AM22" s="14"/>
      <c r="AN22" s="14"/>
      <c r="AO22" s="14"/>
      <c r="AP22" s="14"/>
      <c r="AQ22" s="359">
        <v>52</v>
      </c>
      <c r="AR22" s="359"/>
      <c r="AS22" s="359"/>
      <c r="AT22" s="14"/>
      <c r="AU22" s="14"/>
      <c r="AV22" s="14"/>
      <c r="AW22" s="14"/>
      <c r="AX22" s="14"/>
      <c r="AY22" s="14"/>
      <c r="AZ22" s="14"/>
      <c r="BA22" s="14"/>
      <c r="BB22" s="14"/>
      <c r="BC22" s="14"/>
      <c r="BD22" s="25"/>
      <c r="BE22" s="25"/>
      <c r="BF22" s="25"/>
    </row>
    <row r="23" spans="1:58" ht="12" customHeight="1" x14ac:dyDescent="0.2">
      <c r="A23" s="963"/>
      <c r="B23" s="13"/>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359">
        <v>39</v>
      </c>
      <c r="AH23" s="359"/>
      <c r="AI23" s="359"/>
      <c r="AJ23" s="359"/>
      <c r="AK23" s="359"/>
      <c r="AL23" s="359"/>
      <c r="AM23" s="359"/>
      <c r="AN23" s="14"/>
      <c r="AO23" s="14"/>
      <c r="AP23" s="14"/>
      <c r="AQ23" s="14"/>
      <c r="AR23" s="14"/>
      <c r="AS23" s="14"/>
      <c r="AT23" s="14"/>
      <c r="AU23" s="14"/>
      <c r="AV23" s="14"/>
      <c r="AW23" s="14"/>
      <c r="AX23" s="14"/>
      <c r="AY23" s="14"/>
      <c r="AZ23" s="14"/>
      <c r="BA23" s="14"/>
      <c r="BB23" s="14"/>
      <c r="BC23" s="14"/>
      <c r="BD23" s="25"/>
      <c r="BE23" s="25"/>
      <c r="BF23" s="25"/>
    </row>
    <row r="24" spans="1:58" ht="12" customHeight="1" x14ac:dyDescent="0.2">
      <c r="A24" s="963"/>
      <c r="B24" s="13"/>
      <c r="C24" s="11"/>
      <c r="D24" s="11"/>
      <c r="E24" s="11"/>
      <c r="F24" s="11"/>
      <c r="G24" s="11"/>
      <c r="H24" s="11"/>
      <c r="I24" s="11"/>
      <c r="J24" s="11"/>
      <c r="K24" s="11"/>
      <c r="L24" s="11"/>
      <c r="M24" s="11"/>
      <c r="N24" s="11"/>
      <c r="O24" s="11"/>
      <c r="P24" s="14"/>
      <c r="Q24" s="14"/>
      <c r="R24" s="14"/>
      <c r="S24" s="14"/>
      <c r="T24" s="14"/>
      <c r="U24" s="11"/>
      <c r="V24" s="11"/>
      <c r="W24" s="11"/>
      <c r="X24" s="11"/>
      <c r="Y24" s="11"/>
      <c r="Z24" s="11"/>
      <c r="AA24" s="11"/>
      <c r="AB24" s="11"/>
      <c r="AC24" s="11"/>
      <c r="AD24" s="11"/>
      <c r="AE24" s="11"/>
      <c r="AF24" s="11"/>
      <c r="AG24" s="359">
        <v>40</v>
      </c>
      <c r="AH24" s="359"/>
      <c r="AI24" s="359"/>
      <c r="AJ24" s="359"/>
      <c r="AK24" s="359"/>
      <c r="AL24" s="359"/>
      <c r="AM24" s="359"/>
      <c r="AN24" s="11"/>
      <c r="AO24" s="11"/>
      <c r="AP24" s="11"/>
      <c r="AQ24" s="11"/>
      <c r="AR24" s="11"/>
      <c r="AS24" s="11"/>
      <c r="AT24" s="11"/>
      <c r="AU24" s="11"/>
      <c r="AV24" s="11"/>
      <c r="AW24" s="11"/>
      <c r="AX24" s="11"/>
      <c r="AY24" s="11"/>
      <c r="AZ24" s="11"/>
      <c r="BA24" s="11"/>
      <c r="BB24" s="11"/>
      <c r="BC24" s="11"/>
      <c r="BD24" s="25"/>
      <c r="BE24" s="25"/>
      <c r="BF24" s="25"/>
    </row>
    <row r="25" spans="1:58" ht="12" customHeight="1" x14ac:dyDescent="0.25">
      <c r="A25" s="101" t="s">
        <v>214</v>
      </c>
      <c r="B25" s="188" t="s">
        <v>13</v>
      </c>
      <c r="C25" s="135"/>
      <c r="D25" s="127"/>
      <c r="E25" s="127"/>
      <c r="F25" s="127"/>
      <c r="G25" s="127"/>
      <c r="H25" s="127"/>
      <c r="I25" s="127"/>
      <c r="J25" s="127"/>
      <c r="K25" s="127"/>
      <c r="L25" s="127"/>
      <c r="M25" s="127"/>
      <c r="N25" s="127"/>
      <c r="O25" s="127"/>
      <c r="P25" s="127"/>
      <c r="Q25" s="378"/>
      <c r="R25" s="379"/>
      <c r="S25" s="127"/>
      <c r="T25" s="127"/>
      <c r="U25" s="127"/>
      <c r="V25" s="127"/>
      <c r="W25" s="135"/>
      <c r="X25" s="127"/>
      <c r="Y25" s="378"/>
      <c r="Z25" s="379"/>
      <c r="AA25" s="127"/>
      <c r="AB25" s="127"/>
      <c r="AC25" s="127"/>
      <c r="AD25" s="127"/>
      <c r="AE25" s="127"/>
      <c r="AF25" s="127"/>
      <c r="AG25" s="320"/>
      <c r="AH25" s="127"/>
      <c r="AI25" s="320"/>
      <c r="AJ25" s="127"/>
      <c r="AK25" s="127"/>
      <c r="AL25" s="127"/>
      <c r="AM25" s="127"/>
      <c r="AN25" s="127"/>
      <c r="AO25" s="127"/>
      <c r="AP25" s="127"/>
      <c r="AQ25" s="127"/>
      <c r="AR25" s="127"/>
      <c r="AS25" s="127"/>
      <c r="AT25" s="138"/>
      <c r="AU25" s="127"/>
      <c r="AV25" s="127"/>
      <c r="AW25" s="127"/>
      <c r="AX25" s="127"/>
      <c r="AY25" s="127"/>
      <c r="AZ25" s="135"/>
      <c r="BA25" s="127"/>
      <c r="BB25" s="135"/>
      <c r="BC25" s="127"/>
      <c r="BD25" s="25"/>
      <c r="BE25" s="25"/>
      <c r="BF25" s="25"/>
    </row>
    <row r="26" spans="1:58" ht="12" customHeight="1" x14ac:dyDescent="0.25">
      <c r="A26" s="963"/>
      <c r="B26" s="188"/>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38"/>
      <c r="BC26" s="127"/>
      <c r="BD26" s="25"/>
      <c r="BE26" s="25"/>
      <c r="BF26" s="25"/>
    </row>
    <row r="27" spans="1:58" s="3" customFormat="1" ht="12" customHeight="1" x14ac:dyDescent="0.2">
      <c r="A27" s="963"/>
      <c r="B27" s="387" t="s">
        <v>215</v>
      </c>
      <c r="C27" s="378"/>
      <c r="D27" s="385"/>
      <c r="E27" s="385"/>
      <c r="F27" s="379"/>
      <c r="G27" s="138"/>
      <c r="H27" s="135"/>
      <c r="I27" s="140"/>
      <c r="J27" s="140"/>
      <c r="K27" s="138"/>
      <c r="L27" s="135"/>
      <c r="M27" s="140"/>
      <c r="N27" s="135"/>
      <c r="O27" s="140"/>
      <c r="P27" s="135"/>
      <c r="Q27" s="140"/>
      <c r="R27" s="140"/>
      <c r="S27" s="378"/>
      <c r="T27" s="379"/>
      <c r="U27" s="140"/>
      <c r="V27" s="135"/>
      <c r="W27" s="140"/>
      <c r="X27" s="135"/>
      <c r="Y27" s="140"/>
      <c r="Z27" s="138"/>
      <c r="AA27" s="140"/>
      <c r="AB27" s="378"/>
      <c r="AC27" s="379"/>
      <c r="AD27" s="140"/>
      <c r="AE27" s="140"/>
      <c r="AF27" s="138"/>
      <c r="AG27" s="140"/>
      <c r="AH27" s="140"/>
      <c r="AI27" s="140"/>
      <c r="AJ27" s="140"/>
      <c r="AK27" s="140"/>
      <c r="AL27" s="378"/>
      <c r="AM27" s="385"/>
      <c r="AN27" s="385"/>
      <c r="AO27" s="385"/>
      <c r="AP27" s="379"/>
      <c r="AQ27" s="140"/>
      <c r="AR27" s="378"/>
      <c r="AS27" s="379"/>
      <c r="AT27" s="140"/>
      <c r="AU27" s="140"/>
      <c r="AV27" s="378"/>
      <c r="AW27" s="385"/>
      <c r="AX27" s="385"/>
      <c r="AY27" s="379"/>
      <c r="AZ27" s="140"/>
      <c r="BA27" s="140"/>
      <c r="BB27" s="140"/>
      <c r="BC27" s="135"/>
      <c r="BD27" s="25"/>
      <c r="BE27" s="25"/>
      <c r="BF27" s="25"/>
    </row>
    <row r="28" spans="1:58" s="3" customFormat="1" ht="12" customHeight="1" x14ac:dyDescent="0.2">
      <c r="A28" s="963"/>
      <c r="B28" s="387"/>
      <c r="C28" s="140"/>
      <c r="D28" s="140"/>
      <c r="E28" s="140"/>
      <c r="F28" s="140"/>
      <c r="G28" s="140"/>
      <c r="H28" s="140"/>
      <c r="I28" s="140"/>
      <c r="J28" s="140"/>
      <c r="K28" s="140"/>
      <c r="L28" s="140"/>
      <c r="M28" s="140"/>
      <c r="N28" s="140"/>
      <c r="O28" s="140"/>
      <c r="P28" s="140"/>
      <c r="Q28" s="140"/>
      <c r="R28" s="140"/>
      <c r="S28" s="142"/>
      <c r="T28" s="140"/>
      <c r="U28" s="140"/>
      <c r="V28" s="140"/>
      <c r="W28" s="140"/>
      <c r="X28" s="140"/>
      <c r="Y28" s="140"/>
      <c r="Z28" s="140"/>
      <c r="AA28" s="140"/>
      <c r="AB28" s="140"/>
      <c r="AC28" s="142"/>
      <c r="AD28" s="140"/>
      <c r="AE28" s="140"/>
      <c r="AF28" s="140"/>
      <c r="AG28" s="140"/>
      <c r="AH28" s="140"/>
      <c r="AI28" s="140"/>
      <c r="AJ28" s="140"/>
      <c r="AK28" s="140"/>
      <c r="AL28" s="140"/>
      <c r="AM28" s="140"/>
      <c r="AN28" s="140"/>
      <c r="AO28" s="140"/>
      <c r="AP28" s="140"/>
      <c r="AQ28" s="140"/>
      <c r="AR28" s="140"/>
      <c r="AS28" s="140"/>
      <c r="AT28" s="140"/>
      <c r="AU28" s="140"/>
      <c r="AV28" s="138"/>
      <c r="AW28" s="140"/>
      <c r="AX28" s="140"/>
      <c r="AY28" s="140"/>
      <c r="AZ28" s="140"/>
      <c r="BA28" s="140"/>
      <c r="BB28" s="140"/>
      <c r="BC28" s="140"/>
      <c r="BD28" s="25"/>
      <c r="BE28" s="25"/>
      <c r="BF28" s="25"/>
    </row>
    <row r="29" spans="1:58" s="3" customFormat="1" ht="12" customHeight="1" x14ac:dyDescent="0.2">
      <c r="A29" s="963"/>
      <c r="B29" s="352" t="s">
        <v>12</v>
      </c>
      <c r="C29" s="140"/>
      <c r="D29" s="140"/>
      <c r="E29" s="140"/>
      <c r="F29" s="377">
        <v>6</v>
      </c>
      <c r="G29" s="377"/>
      <c r="H29" s="377"/>
      <c r="I29" s="140"/>
      <c r="J29" s="377">
        <v>1</v>
      </c>
      <c r="K29" s="377"/>
      <c r="L29" s="377"/>
      <c r="M29" s="140"/>
      <c r="N29" s="140"/>
      <c r="O29" s="140"/>
      <c r="P29" s="376">
        <v>13</v>
      </c>
      <c r="Q29" s="376"/>
      <c r="R29" s="376"/>
      <c r="S29" s="376"/>
      <c r="T29" s="140"/>
      <c r="U29" s="140"/>
      <c r="V29" s="140"/>
      <c r="W29" s="140"/>
      <c r="X29" s="140"/>
      <c r="Y29" s="140"/>
      <c r="Z29" s="140"/>
      <c r="AA29" s="140"/>
      <c r="AB29" s="140"/>
      <c r="AC29" s="140"/>
      <c r="AD29" s="140"/>
      <c r="AE29" s="377">
        <v>21</v>
      </c>
      <c r="AF29" s="377"/>
      <c r="AG29" s="377"/>
      <c r="AH29" s="377"/>
      <c r="AI29" s="377"/>
      <c r="AJ29" s="140"/>
      <c r="AK29" s="140"/>
      <c r="AL29" s="140"/>
      <c r="AM29" s="140"/>
      <c r="AN29" s="140"/>
      <c r="AO29" s="140"/>
      <c r="AP29" s="140"/>
      <c r="AQ29" s="140"/>
      <c r="AR29" s="140"/>
      <c r="AS29" s="140"/>
      <c r="AT29" s="140"/>
      <c r="AU29" s="140"/>
      <c r="AV29" s="140"/>
      <c r="AW29" s="140"/>
      <c r="AX29" s="140"/>
      <c r="AY29" s="140"/>
      <c r="AZ29" s="140"/>
      <c r="BA29" s="140"/>
      <c r="BB29" s="140"/>
      <c r="BC29" s="140"/>
      <c r="BD29" s="25"/>
      <c r="BE29" s="25"/>
      <c r="BF29" s="25"/>
    </row>
    <row r="30" spans="1:58" s="3" customFormat="1" ht="12" customHeight="1" x14ac:dyDescent="0.2">
      <c r="A30" s="963"/>
      <c r="B30" s="352"/>
      <c r="C30" s="140"/>
      <c r="D30" s="140"/>
      <c r="E30" s="140"/>
      <c r="F30" s="376">
        <v>9</v>
      </c>
      <c r="G30" s="376"/>
      <c r="H30" s="376"/>
      <c r="I30" s="376"/>
      <c r="J30" s="376">
        <v>2</v>
      </c>
      <c r="K30" s="376"/>
      <c r="L30" s="376"/>
      <c r="M30" s="376"/>
      <c r="N30" s="140"/>
      <c r="O30" s="140"/>
      <c r="P30" s="140"/>
      <c r="Q30" s="377">
        <v>14</v>
      </c>
      <c r="R30" s="377"/>
      <c r="S30" s="377"/>
      <c r="T30" s="140"/>
      <c r="U30" s="140"/>
      <c r="V30" s="140"/>
      <c r="W30" s="140"/>
      <c r="X30" s="140"/>
      <c r="Y30" s="140"/>
      <c r="Z30" s="140"/>
      <c r="AA30" s="140"/>
      <c r="AB30" s="140"/>
      <c r="AC30" s="377">
        <v>22</v>
      </c>
      <c r="AD30" s="377"/>
      <c r="AE30" s="377"/>
      <c r="AF30" s="377"/>
      <c r="AG30" s="377"/>
      <c r="AH30" s="377"/>
      <c r="AI30" s="377"/>
      <c r="AJ30" s="140"/>
      <c r="AK30" s="140"/>
      <c r="AL30" s="140"/>
      <c r="AM30" s="140"/>
      <c r="AN30" s="140"/>
      <c r="AO30" s="140"/>
      <c r="AP30" s="140"/>
      <c r="AQ30" s="140"/>
      <c r="AR30" s="140"/>
      <c r="AS30" s="140"/>
      <c r="AT30" s="140"/>
      <c r="AU30" s="140"/>
      <c r="AV30" s="140"/>
      <c r="AW30" s="140"/>
      <c r="AX30" s="140"/>
      <c r="AY30" s="140"/>
      <c r="AZ30" s="140"/>
      <c r="BA30" s="140"/>
      <c r="BB30" s="140"/>
      <c r="BC30" s="140"/>
      <c r="BD30" s="25"/>
      <c r="BE30" s="25"/>
      <c r="BF30" s="25"/>
    </row>
    <row r="31" spans="1:58" s="3" customFormat="1" ht="12" customHeight="1" x14ac:dyDescent="0.2">
      <c r="A31" s="963"/>
      <c r="B31" s="352"/>
      <c r="C31" s="140"/>
      <c r="D31" s="140"/>
      <c r="E31" s="140"/>
      <c r="F31" s="140"/>
      <c r="G31" s="140"/>
      <c r="H31" s="140"/>
      <c r="I31" s="140"/>
      <c r="J31" s="377">
        <v>3</v>
      </c>
      <c r="K31" s="376"/>
      <c r="L31" s="376"/>
      <c r="M31" s="140"/>
      <c r="N31" s="140"/>
      <c r="O31" s="140"/>
      <c r="P31" s="376">
        <v>15</v>
      </c>
      <c r="Q31" s="376"/>
      <c r="R31" s="377"/>
      <c r="S31" s="377"/>
      <c r="T31" s="140"/>
      <c r="U31" s="140"/>
      <c r="V31" s="140"/>
      <c r="W31" s="140"/>
      <c r="X31" s="140"/>
      <c r="Y31" s="140"/>
      <c r="Z31" s="140"/>
      <c r="AA31" s="140"/>
      <c r="AB31" s="140"/>
      <c r="AC31" s="377">
        <v>23</v>
      </c>
      <c r="AD31" s="377"/>
      <c r="AE31" s="377"/>
      <c r="AF31" s="377"/>
      <c r="AG31" s="377"/>
      <c r="AH31" s="377"/>
      <c r="AI31" s="376"/>
      <c r="AJ31" s="376"/>
      <c r="AK31" s="140"/>
      <c r="AL31" s="140"/>
      <c r="AM31" s="140"/>
      <c r="AN31" s="140"/>
      <c r="AO31" s="140"/>
      <c r="AP31" s="140"/>
      <c r="AQ31" s="140"/>
      <c r="AR31" s="140"/>
      <c r="AS31" s="140"/>
      <c r="AT31" s="140"/>
      <c r="AU31" s="140"/>
      <c r="AV31" s="140"/>
      <c r="AW31" s="140"/>
      <c r="AX31" s="140"/>
      <c r="AY31" s="140"/>
      <c r="AZ31" s="140"/>
      <c r="BA31" s="140"/>
      <c r="BB31" s="140"/>
      <c r="BC31" s="140"/>
      <c r="BD31" s="25"/>
      <c r="BE31" s="25"/>
      <c r="BF31" s="25"/>
    </row>
    <row r="32" spans="1:58" s="3" customFormat="1" ht="12" customHeight="1" x14ac:dyDescent="0.2">
      <c r="A32" s="963"/>
      <c r="B32" s="352"/>
      <c r="C32" s="140"/>
      <c r="D32" s="140"/>
      <c r="E32" s="140"/>
      <c r="F32" s="140"/>
      <c r="G32" s="140"/>
      <c r="H32" s="376">
        <v>4</v>
      </c>
      <c r="I32" s="377"/>
      <c r="J32" s="377"/>
      <c r="K32" s="140"/>
      <c r="L32" s="140"/>
      <c r="M32" s="140"/>
      <c r="N32" s="140"/>
      <c r="O32" s="140"/>
      <c r="P32" s="140"/>
      <c r="Q32" s="140"/>
      <c r="R32" s="377">
        <v>16</v>
      </c>
      <c r="S32" s="377"/>
      <c r="T32" s="377"/>
      <c r="U32" s="376"/>
      <c r="V32" s="140"/>
      <c r="W32" s="140"/>
      <c r="X32" s="140"/>
      <c r="Y32" s="140"/>
      <c r="Z32" s="140"/>
      <c r="AA32" s="140"/>
      <c r="AB32" s="376">
        <v>24</v>
      </c>
      <c r="AC32" s="377"/>
      <c r="AD32" s="377"/>
      <c r="AE32" s="377"/>
      <c r="AF32" s="377"/>
      <c r="AG32" s="377"/>
      <c r="AH32" s="377"/>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25"/>
      <c r="BE32" s="25"/>
      <c r="BF32" s="25"/>
    </row>
    <row r="33" spans="1:58" s="3" customFormat="1" ht="12" customHeight="1" x14ac:dyDescent="0.2">
      <c r="A33" s="963"/>
      <c r="B33" s="352"/>
      <c r="C33" s="140"/>
      <c r="D33" s="140"/>
      <c r="E33" s="140"/>
      <c r="F33" s="140"/>
      <c r="G33" s="140"/>
      <c r="H33" s="140"/>
      <c r="I33" s="377">
        <v>5</v>
      </c>
      <c r="J33" s="377"/>
      <c r="K33" s="377"/>
      <c r="L33" s="140"/>
      <c r="M33" s="140"/>
      <c r="N33" s="140"/>
      <c r="O33" s="140"/>
      <c r="P33" s="140"/>
      <c r="Q33" s="377">
        <v>17</v>
      </c>
      <c r="R33" s="377"/>
      <c r="S33" s="377"/>
      <c r="T33" s="377"/>
      <c r="U33" s="140"/>
      <c r="V33" s="140"/>
      <c r="W33" s="140"/>
      <c r="X33" s="140"/>
      <c r="Y33" s="140"/>
      <c r="Z33" s="140"/>
      <c r="AA33" s="140"/>
      <c r="AB33" s="140"/>
      <c r="AC33" s="377">
        <v>25</v>
      </c>
      <c r="AD33" s="377"/>
      <c r="AE33" s="377"/>
      <c r="AF33" s="377"/>
      <c r="AG33" s="377"/>
      <c r="AH33" s="377"/>
      <c r="AI33" s="377"/>
      <c r="AJ33" s="377"/>
      <c r="AK33" s="377"/>
      <c r="AL33" s="140"/>
      <c r="AM33" s="140"/>
      <c r="AN33" s="140"/>
      <c r="AO33" s="140"/>
      <c r="AP33" s="140"/>
      <c r="AQ33" s="140"/>
      <c r="AR33" s="140"/>
      <c r="AS33" s="140"/>
      <c r="AT33" s="140"/>
      <c r="AU33" s="140"/>
      <c r="AV33" s="140"/>
      <c r="AW33" s="140"/>
      <c r="AX33" s="140"/>
      <c r="AY33" s="140"/>
      <c r="AZ33" s="140"/>
      <c r="BA33" s="140"/>
      <c r="BB33" s="140"/>
      <c r="BC33" s="140"/>
      <c r="BD33" s="25"/>
      <c r="BE33" s="25"/>
      <c r="BF33" s="25"/>
    </row>
    <row r="34" spans="1:58" s="3" customFormat="1" ht="12" customHeight="1" x14ac:dyDescent="0.2">
      <c r="A34" s="963"/>
      <c r="B34" s="352"/>
      <c r="C34" s="140"/>
      <c r="D34" s="140"/>
      <c r="E34" s="140"/>
      <c r="F34" s="140"/>
      <c r="G34" s="140"/>
      <c r="H34" s="140"/>
      <c r="I34" s="376">
        <v>7</v>
      </c>
      <c r="J34" s="376"/>
      <c r="K34" s="376"/>
      <c r="L34" s="376"/>
      <c r="M34" s="140"/>
      <c r="N34" s="140"/>
      <c r="O34" s="376">
        <v>19</v>
      </c>
      <c r="P34" s="376"/>
      <c r="Q34" s="376"/>
      <c r="R34" s="376"/>
      <c r="S34" s="376">
        <v>18</v>
      </c>
      <c r="T34" s="376"/>
      <c r="U34" s="376"/>
      <c r="V34" s="376"/>
      <c r="W34" s="140"/>
      <c r="X34" s="140"/>
      <c r="Y34" s="140"/>
      <c r="Z34" s="140"/>
      <c r="AA34" s="140"/>
      <c r="AB34" s="376">
        <v>26</v>
      </c>
      <c r="AC34" s="376"/>
      <c r="AD34" s="376"/>
      <c r="AE34" s="376"/>
      <c r="AF34" s="376"/>
      <c r="AG34" s="376"/>
      <c r="AH34" s="376"/>
      <c r="AI34" s="376"/>
      <c r="AJ34" s="376"/>
      <c r="AK34" s="376"/>
      <c r="AL34" s="140"/>
      <c r="AM34" s="140"/>
      <c r="AN34" s="140"/>
      <c r="AO34" s="140"/>
      <c r="AP34" s="140"/>
      <c r="AQ34" s="140"/>
      <c r="AR34" s="140"/>
      <c r="AS34" s="140"/>
      <c r="AT34" s="140"/>
      <c r="AU34" s="140"/>
      <c r="AV34" s="140"/>
      <c r="AW34" s="140"/>
      <c r="AX34" s="140"/>
      <c r="AY34" s="140"/>
      <c r="AZ34" s="140"/>
      <c r="BA34" s="140"/>
      <c r="BB34" s="140"/>
      <c r="BC34" s="140"/>
      <c r="BD34" s="25"/>
      <c r="BE34" s="25"/>
      <c r="BF34" s="25"/>
    </row>
    <row r="35" spans="1:58" s="3" customFormat="1" ht="12" customHeight="1" x14ac:dyDescent="0.2">
      <c r="A35" s="963"/>
      <c r="B35" s="352"/>
      <c r="C35" s="140"/>
      <c r="D35" s="140"/>
      <c r="E35" s="140"/>
      <c r="F35" s="140"/>
      <c r="G35" s="140"/>
      <c r="H35" s="140"/>
      <c r="I35" s="377">
        <v>8</v>
      </c>
      <c r="J35" s="377"/>
      <c r="K35" s="376"/>
      <c r="L35" s="140"/>
      <c r="M35" s="140"/>
      <c r="N35" s="140"/>
      <c r="O35" s="140"/>
      <c r="P35" s="140"/>
      <c r="Q35" s="376">
        <v>20</v>
      </c>
      <c r="R35" s="376"/>
      <c r="S35" s="376"/>
      <c r="T35" s="140"/>
      <c r="U35" s="140"/>
      <c r="V35" s="140"/>
      <c r="W35" s="140"/>
      <c r="X35" s="140"/>
      <c r="Y35" s="140"/>
      <c r="Z35" s="140"/>
      <c r="AA35" s="140"/>
      <c r="AB35" s="377">
        <v>27</v>
      </c>
      <c r="AC35" s="377"/>
      <c r="AD35" s="377"/>
      <c r="AE35" s="377"/>
      <c r="AF35" s="377"/>
      <c r="AG35" s="377"/>
      <c r="AH35" s="377"/>
      <c r="AI35" s="377"/>
      <c r="AJ35" s="377"/>
      <c r="AK35" s="140"/>
      <c r="AL35" s="140"/>
      <c r="AM35" s="140"/>
      <c r="AN35" s="140"/>
      <c r="AO35" s="140"/>
      <c r="AP35" s="140"/>
      <c r="AQ35" s="140"/>
      <c r="AR35" s="140"/>
      <c r="AS35" s="140"/>
      <c r="AT35" s="140"/>
      <c r="AU35" s="140"/>
      <c r="AV35" s="140"/>
      <c r="AW35" s="140"/>
      <c r="AX35" s="140"/>
      <c r="AY35" s="140"/>
      <c r="AZ35" s="140"/>
      <c r="BA35" s="140"/>
      <c r="BB35" s="140"/>
      <c r="BC35" s="140"/>
      <c r="BD35" s="25"/>
      <c r="BE35" s="25"/>
      <c r="BF35" s="25"/>
    </row>
    <row r="36" spans="1:58" s="3" customFormat="1" ht="12" customHeight="1" x14ac:dyDescent="0.2">
      <c r="A36" s="963"/>
      <c r="B36" s="352"/>
      <c r="C36" s="140"/>
      <c r="D36" s="140"/>
      <c r="E36" s="140"/>
      <c r="F36" s="140"/>
      <c r="G36" s="376">
        <v>10</v>
      </c>
      <c r="H36" s="376"/>
      <c r="I36" s="376"/>
      <c r="J36" s="376"/>
      <c r="K36" s="140"/>
      <c r="L36" s="140"/>
      <c r="M36" s="140"/>
      <c r="N36" s="140"/>
      <c r="O36" s="140"/>
      <c r="P36" s="140"/>
      <c r="Q36" s="140"/>
      <c r="R36" s="140"/>
      <c r="S36" s="140"/>
      <c r="T36" s="140"/>
      <c r="U36" s="140"/>
      <c r="V36" s="140"/>
      <c r="W36" s="140"/>
      <c r="X36" s="140"/>
      <c r="Y36" s="140"/>
      <c r="Z36" s="140"/>
      <c r="AA36" s="376">
        <v>28</v>
      </c>
      <c r="AB36" s="376"/>
      <c r="AC36" s="376"/>
      <c r="AD36" s="376"/>
      <c r="AE36" s="376"/>
      <c r="AF36" s="376"/>
      <c r="AG36" s="376"/>
      <c r="AH36" s="376"/>
      <c r="AI36" s="376"/>
      <c r="AJ36" s="376"/>
      <c r="AK36" s="376"/>
      <c r="AL36" s="376"/>
      <c r="AM36" s="140"/>
      <c r="AN36" s="140"/>
      <c r="AO36" s="140"/>
      <c r="AP36" s="140"/>
      <c r="AQ36" s="140"/>
      <c r="AR36" s="140"/>
      <c r="AS36" s="140"/>
      <c r="AT36" s="140"/>
      <c r="AU36" s="140"/>
      <c r="AV36" s="140"/>
      <c r="AW36" s="140"/>
      <c r="AX36" s="140"/>
      <c r="AY36" s="140"/>
      <c r="AZ36" s="140"/>
      <c r="BA36" s="140"/>
      <c r="BB36" s="140"/>
      <c r="BC36" s="140"/>
      <c r="BD36" s="25"/>
      <c r="BE36" s="25"/>
      <c r="BF36" s="25"/>
    </row>
    <row r="37" spans="1:58" ht="12" customHeight="1" x14ac:dyDescent="0.2">
      <c r="A37" s="963"/>
      <c r="B37" s="145"/>
      <c r="C37" s="140"/>
      <c r="D37" s="140"/>
      <c r="E37" s="140"/>
      <c r="F37" s="140"/>
      <c r="G37" s="376">
        <v>11</v>
      </c>
      <c r="H37" s="377"/>
      <c r="I37" s="377"/>
      <c r="J37" s="377"/>
      <c r="K37" s="140"/>
      <c r="L37" s="140"/>
      <c r="M37" s="140"/>
      <c r="N37" s="140"/>
      <c r="O37" s="140"/>
      <c r="P37" s="140"/>
      <c r="Q37" s="140"/>
      <c r="R37" s="140"/>
      <c r="S37" s="140"/>
      <c r="T37" s="140"/>
      <c r="U37" s="140"/>
      <c r="V37" s="140"/>
      <c r="W37" s="140"/>
      <c r="X37" s="140"/>
      <c r="Y37" s="140"/>
      <c r="Z37" s="140"/>
      <c r="AA37" s="140"/>
      <c r="AB37" s="140"/>
      <c r="AC37" s="377">
        <v>29</v>
      </c>
      <c r="AD37" s="377"/>
      <c r="AE37" s="377"/>
      <c r="AF37" s="377"/>
      <c r="AG37" s="377"/>
      <c r="AH37" s="377"/>
      <c r="AI37" s="377"/>
      <c r="AJ37" s="377"/>
      <c r="AK37" s="376"/>
      <c r="AL37" s="140"/>
      <c r="AM37" s="140"/>
      <c r="AN37" s="140"/>
      <c r="AO37" s="140"/>
      <c r="AP37" s="140"/>
      <c r="AQ37" s="140"/>
      <c r="AR37" s="140"/>
      <c r="AS37" s="140"/>
      <c r="AT37" s="140"/>
      <c r="AU37" s="140"/>
      <c r="AV37" s="140"/>
      <c r="AW37" s="140"/>
      <c r="AX37" s="140"/>
      <c r="AY37" s="140"/>
      <c r="AZ37" s="140"/>
      <c r="BA37" s="140"/>
      <c r="BB37" s="140"/>
      <c r="BC37" s="140"/>
      <c r="BD37" s="25"/>
      <c r="BE37" s="25"/>
      <c r="BF37" s="25"/>
    </row>
    <row r="38" spans="1:58" ht="12" customHeight="1" x14ac:dyDescent="0.2">
      <c r="A38" s="963"/>
      <c r="B38" s="145"/>
      <c r="C38" s="140"/>
      <c r="D38" s="140"/>
      <c r="E38" s="140"/>
      <c r="F38" s="140"/>
      <c r="G38" s="140"/>
      <c r="H38" s="376">
        <v>12</v>
      </c>
      <c r="I38" s="376"/>
      <c r="J38" s="376"/>
      <c r="K38" s="376"/>
      <c r="L38" s="140"/>
      <c r="M38" s="140"/>
      <c r="N38" s="140"/>
      <c r="O38" s="140"/>
      <c r="P38" s="140"/>
      <c r="Q38" s="140"/>
      <c r="R38" s="140"/>
      <c r="S38" s="140"/>
      <c r="T38" s="140"/>
      <c r="U38" s="140"/>
      <c r="V38" s="140"/>
      <c r="W38" s="140"/>
      <c r="X38" s="140"/>
      <c r="Y38" s="140"/>
      <c r="Z38" s="140"/>
      <c r="AA38" s="376">
        <v>30</v>
      </c>
      <c r="AB38" s="376"/>
      <c r="AC38" s="376"/>
      <c r="AD38" s="376"/>
      <c r="AE38" s="376"/>
      <c r="AF38" s="376"/>
      <c r="AG38" s="376"/>
      <c r="AH38" s="376"/>
      <c r="AI38" s="376"/>
      <c r="AJ38" s="376"/>
      <c r="AK38" s="140"/>
      <c r="AL38" s="140"/>
      <c r="AM38" s="140"/>
      <c r="AN38" s="140"/>
      <c r="AO38" s="140"/>
      <c r="AP38" s="140"/>
      <c r="AQ38" s="140"/>
      <c r="AR38" s="140"/>
      <c r="AS38" s="140"/>
      <c r="AT38" s="140"/>
      <c r="AU38" s="140"/>
      <c r="AV38" s="140"/>
      <c r="AW38" s="140"/>
      <c r="AX38" s="140"/>
      <c r="AY38" s="140"/>
      <c r="AZ38" s="140"/>
      <c r="BA38" s="140"/>
      <c r="BB38" s="140"/>
      <c r="BC38" s="140"/>
      <c r="BD38" s="25"/>
      <c r="BE38" s="25"/>
      <c r="BF38" s="25"/>
    </row>
    <row r="39" spans="1:58" ht="12" customHeight="1" x14ac:dyDescent="0.2">
      <c r="A39" s="963"/>
      <c r="B39" s="145"/>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322"/>
      <c r="AD39" s="386">
        <v>31</v>
      </c>
      <c r="AE39" s="386"/>
      <c r="AF39" s="386"/>
      <c r="AG39" s="386"/>
      <c r="AH39" s="386"/>
      <c r="AI39" s="386"/>
      <c r="AJ39" s="386"/>
      <c r="AK39" s="140"/>
      <c r="AL39" s="140"/>
      <c r="AM39" s="140"/>
      <c r="AN39" s="140"/>
      <c r="AO39" s="140"/>
      <c r="AP39" s="140"/>
      <c r="AQ39" s="140"/>
      <c r="AR39" s="140"/>
      <c r="AS39" s="140"/>
      <c r="AT39" s="140"/>
      <c r="AU39" s="140"/>
      <c r="AV39" s="140"/>
      <c r="AW39" s="140"/>
      <c r="AX39" s="140"/>
      <c r="AY39" s="140"/>
      <c r="AZ39" s="140"/>
      <c r="BA39" s="140"/>
      <c r="BB39" s="140"/>
      <c r="BC39" s="140"/>
      <c r="BD39" s="25"/>
      <c r="BE39" s="25"/>
      <c r="BF39" s="25"/>
    </row>
    <row r="40" spans="1:58" ht="12" customHeight="1" x14ac:dyDescent="0.2">
      <c r="A40" s="101" t="s">
        <v>14</v>
      </c>
      <c r="B40" s="186" t="s">
        <v>13</v>
      </c>
      <c r="C40" s="6"/>
      <c r="D40" s="6"/>
      <c r="E40" s="2"/>
      <c r="F40" s="2"/>
      <c r="G40" s="2"/>
      <c r="H40" s="2"/>
      <c r="I40" s="2"/>
      <c r="J40" s="2"/>
      <c r="K40" s="2"/>
      <c r="L40" s="2"/>
      <c r="M40" s="2"/>
      <c r="N40" s="2"/>
      <c r="O40" s="2"/>
      <c r="P40" s="2"/>
      <c r="Q40" s="2"/>
      <c r="R40" s="6"/>
      <c r="S40" s="7"/>
      <c r="T40" s="6"/>
      <c r="U40" s="2"/>
      <c r="V40" s="2"/>
      <c r="W40" s="2"/>
      <c r="X40" s="2"/>
      <c r="Y40" s="6"/>
      <c r="Z40" s="2"/>
      <c r="AA40" s="2"/>
      <c r="AB40" s="2"/>
      <c r="AC40" s="2"/>
      <c r="AD40" s="2"/>
      <c r="AE40" s="2"/>
      <c r="AF40" s="2"/>
      <c r="AG40" s="2"/>
      <c r="AH40" s="2"/>
      <c r="AI40" s="7"/>
      <c r="AJ40" s="2"/>
      <c r="AK40" s="2"/>
      <c r="AL40" s="2"/>
      <c r="AM40" s="2"/>
      <c r="AN40" s="2"/>
      <c r="AO40" s="2"/>
      <c r="AP40" s="2"/>
      <c r="AQ40" s="2"/>
      <c r="AR40" s="2"/>
      <c r="AS40" s="2"/>
      <c r="AT40" s="2"/>
      <c r="AU40" s="7"/>
      <c r="AV40" s="2"/>
      <c r="AW40" s="2"/>
      <c r="AX40" s="2"/>
      <c r="AY40" s="2"/>
      <c r="AZ40" s="6"/>
      <c r="BA40" s="2"/>
      <c r="BB40" s="6"/>
      <c r="BC40" s="2"/>
      <c r="BD40" s="25"/>
      <c r="BE40" s="25"/>
      <c r="BF40" s="25"/>
    </row>
    <row r="41" spans="1:58" ht="12" customHeight="1" x14ac:dyDescent="0.2">
      <c r="A41" s="101"/>
      <c r="B41" s="186"/>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7"/>
      <c r="BC41" s="2"/>
      <c r="BD41" s="25"/>
      <c r="BE41" s="25"/>
      <c r="BF41" s="25"/>
    </row>
    <row r="42" spans="1:58" ht="12" customHeight="1" x14ac:dyDescent="0.2">
      <c r="A42" s="101"/>
      <c r="B42" s="312" t="s">
        <v>12</v>
      </c>
      <c r="C42" s="350">
        <v>1</v>
      </c>
      <c r="D42" s="351"/>
      <c r="E42" s="309"/>
      <c r="F42" s="309"/>
      <c r="G42" s="309"/>
      <c r="H42" s="309"/>
      <c r="I42" s="309"/>
      <c r="J42" s="350">
        <v>5</v>
      </c>
      <c r="K42" s="351"/>
      <c r="L42" s="309"/>
      <c r="M42" s="309"/>
      <c r="N42" s="309"/>
      <c r="O42" s="309"/>
      <c r="P42" s="309"/>
      <c r="Q42" s="307">
        <v>10</v>
      </c>
      <c r="R42" s="307">
        <v>10</v>
      </c>
      <c r="S42" s="309"/>
      <c r="T42" s="309"/>
      <c r="U42" s="309"/>
      <c r="V42" s="309"/>
      <c r="W42" s="309"/>
      <c r="X42" s="309"/>
      <c r="Y42" s="309"/>
      <c r="Z42" s="350">
        <v>11</v>
      </c>
      <c r="AA42" s="350"/>
      <c r="AB42" s="350"/>
      <c r="AC42" s="350"/>
      <c r="AD42" s="350"/>
      <c r="AE42" s="350"/>
      <c r="AF42" s="350"/>
      <c r="AG42" s="350"/>
      <c r="AH42" s="350"/>
      <c r="AI42" s="350"/>
      <c r="AJ42" s="350"/>
      <c r="AK42" s="350"/>
      <c r="AL42" s="350"/>
      <c r="AM42" s="351"/>
      <c r="AN42" s="309"/>
      <c r="AO42" s="309"/>
      <c r="AP42" s="309"/>
      <c r="AQ42" s="309"/>
      <c r="AR42" s="309"/>
      <c r="AS42" s="309"/>
      <c r="AT42" s="350">
        <v>21</v>
      </c>
      <c r="AU42" s="350"/>
      <c r="AV42" s="351"/>
      <c r="AW42" s="309"/>
      <c r="AX42" s="309"/>
      <c r="AY42" s="309"/>
      <c r="AZ42" s="309"/>
      <c r="BA42" s="309"/>
      <c r="BB42" s="309"/>
      <c r="BC42" s="309"/>
      <c r="BD42" s="25"/>
      <c r="BE42" s="25"/>
      <c r="BF42" s="25"/>
    </row>
    <row r="43" spans="1:58" ht="12" customHeight="1" x14ac:dyDescent="0.2">
      <c r="A43" s="101"/>
      <c r="B43" s="312"/>
      <c r="C43" s="350">
        <v>2</v>
      </c>
      <c r="D43" s="351"/>
      <c r="E43" s="309"/>
      <c r="F43" s="309"/>
      <c r="G43" s="309"/>
      <c r="H43" s="309"/>
      <c r="I43" s="309"/>
      <c r="J43" s="307">
        <v>8</v>
      </c>
      <c r="K43" s="307">
        <v>6</v>
      </c>
      <c r="L43" s="309"/>
      <c r="M43" s="309"/>
      <c r="N43" s="309"/>
      <c r="O43" s="309"/>
      <c r="P43" s="309"/>
      <c r="Q43" s="309"/>
      <c r="R43" s="309"/>
      <c r="S43" s="309"/>
      <c r="T43" s="309"/>
      <c r="U43" s="309"/>
      <c r="V43" s="309"/>
      <c r="W43" s="309"/>
      <c r="X43" s="309"/>
      <c r="Y43" s="309"/>
      <c r="Z43" s="350">
        <v>12</v>
      </c>
      <c r="AA43" s="350"/>
      <c r="AB43" s="350"/>
      <c r="AC43" s="350"/>
      <c r="AD43" s="350"/>
      <c r="AE43" s="350"/>
      <c r="AF43" s="350"/>
      <c r="AG43" s="350"/>
      <c r="AH43" s="350"/>
      <c r="AI43" s="350"/>
      <c r="AJ43" s="350"/>
      <c r="AK43" s="350"/>
      <c r="AL43" s="350"/>
      <c r="AM43" s="350"/>
      <c r="AN43" s="351"/>
      <c r="AO43" s="309"/>
      <c r="AP43" s="309"/>
      <c r="AQ43" s="309"/>
      <c r="AR43" s="309"/>
      <c r="AS43" s="309"/>
      <c r="AT43" s="309"/>
      <c r="AU43" s="309"/>
      <c r="AV43" s="309"/>
      <c r="AW43" s="309"/>
      <c r="AX43" s="309"/>
      <c r="AY43" s="309"/>
      <c r="AZ43" s="309"/>
      <c r="BA43" s="309"/>
      <c r="BB43" s="309"/>
      <c r="BC43" s="309"/>
      <c r="BD43" s="25"/>
      <c r="BE43" s="25"/>
      <c r="BF43" s="25"/>
    </row>
    <row r="44" spans="1:58" ht="12" customHeight="1" x14ac:dyDescent="0.2">
      <c r="A44" s="101"/>
      <c r="B44" s="312"/>
      <c r="C44" s="350">
        <v>3</v>
      </c>
      <c r="D44" s="351"/>
      <c r="E44" s="309"/>
      <c r="F44" s="309"/>
      <c r="G44" s="309"/>
      <c r="H44" s="309"/>
      <c r="I44" s="309"/>
      <c r="J44" s="350">
        <v>7</v>
      </c>
      <c r="K44" s="350"/>
      <c r="L44" s="351"/>
      <c r="M44" s="309"/>
      <c r="N44" s="309"/>
      <c r="O44" s="309"/>
      <c r="P44" s="309"/>
      <c r="Q44" s="309"/>
      <c r="R44" s="309"/>
      <c r="S44" s="309"/>
      <c r="T44" s="309"/>
      <c r="U44" s="309"/>
      <c r="V44" s="309"/>
      <c r="W44" s="309"/>
      <c r="X44" s="309"/>
      <c r="Y44" s="309"/>
      <c r="Z44" s="350">
        <v>13</v>
      </c>
      <c r="AA44" s="350"/>
      <c r="AB44" s="350"/>
      <c r="AC44" s="350"/>
      <c r="AD44" s="350"/>
      <c r="AE44" s="350"/>
      <c r="AF44" s="350"/>
      <c r="AG44" s="350"/>
      <c r="AH44" s="350"/>
      <c r="AI44" s="350"/>
      <c r="AJ44" s="350"/>
      <c r="AK44" s="350"/>
      <c r="AL44" s="350"/>
      <c r="AM44" s="351"/>
      <c r="AN44" s="309"/>
      <c r="AO44" s="309"/>
      <c r="AP44" s="309"/>
      <c r="AQ44" s="309"/>
      <c r="AR44" s="309"/>
      <c r="AS44" s="309"/>
      <c r="AT44" s="309"/>
      <c r="AU44" s="309"/>
      <c r="AV44" s="309"/>
      <c r="AW44" s="309"/>
      <c r="AX44" s="309"/>
      <c r="AY44" s="309"/>
      <c r="AZ44" s="309"/>
      <c r="BA44" s="309"/>
      <c r="BB44" s="309"/>
      <c r="BC44" s="309"/>
      <c r="BD44" s="25"/>
      <c r="BE44" s="25"/>
      <c r="BF44" s="25"/>
    </row>
    <row r="45" spans="1:58" ht="12" customHeight="1" x14ac:dyDescent="0.2">
      <c r="A45" s="101"/>
      <c r="B45" s="312"/>
      <c r="C45" s="350">
        <v>4</v>
      </c>
      <c r="D45" s="351"/>
      <c r="E45" s="309"/>
      <c r="F45" s="309"/>
      <c r="G45" s="309"/>
      <c r="H45" s="309"/>
      <c r="I45" s="309"/>
      <c r="J45" s="309"/>
      <c r="K45" s="307">
        <v>9</v>
      </c>
      <c r="L45" s="309"/>
      <c r="M45" s="309"/>
      <c r="N45" s="309"/>
      <c r="O45" s="309"/>
      <c r="P45" s="309"/>
      <c r="Q45" s="309"/>
      <c r="R45" s="309"/>
      <c r="S45" s="309"/>
      <c r="T45" s="309"/>
      <c r="U45" s="309"/>
      <c r="V45" s="309"/>
      <c r="W45" s="309"/>
      <c r="X45" s="309"/>
      <c r="Y45" s="309"/>
      <c r="Z45" s="350">
        <v>14</v>
      </c>
      <c r="AA45" s="350"/>
      <c r="AB45" s="350"/>
      <c r="AC45" s="350"/>
      <c r="AD45" s="350"/>
      <c r="AE45" s="350"/>
      <c r="AF45" s="350"/>
      <c r="AG45" s="350"/>
      <c r="AH45" s="350"/>
      <c r="AI45" s="350"/>
      <c r="AJ45" s="350"/>
      <c r="AK45" s="350"/>
      <c r="AL45" s="350"/>
      <c r="AM45" s="351"/>
      <c r="AN45" s="309"/>
      <c r="AO45" s="309"/>
      <c r="AP45" s="309"/>
      <c r="AQ45" s="309"/>
      <c r="AR45" s="309"/>
      <c r="AS45" s="309"/>
      <c r="AT45" s="309"/>
      <c r="AU45" s="309"/>
      <c r="AV45" s="309"/>
      <c r="AW45" s="309"/>
      <c r="AX45" s="309"/>
      <c r="AY45" s="309"/>
      <c r="AZ45" s="309"/>
      <c r="BA45" s="309"/>
      <c r="BB45" s="309"/>
      <c r="BC45" s="309"/>
      <c r="BD45" s="25"/>
      <c r="BE45" s="25"/>
      <c r="BF45" s="25"/>
    </row>
    <row r="46" spans="1:58" ht="12" customHeight="1" x14ac:dyDescent="0.2">
      <c r="A46" s="101"/>
      <c r="B46" s="312"/>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50">
        <v>15</v>
      </c>
      <c r="AA46" s="350"/>
      <c r="AB46" s="350"/>
      <c r="AC46" s="350"/>
      <c r="AD46" s="350"/>
      <c r="AE46" s="350"/>
      <c r="AF46" s="350"/>
      <c r="AG46" s="350"/>
      <c r="AH46" s="350"/>
      <c r="AI46" s="350"/>
      <c r="AJ46" s="350"/>
      <c r="AK46" s="350"/>
      <c r="AL46" s="350"/>
      <c r="AM46" s="350"/>
      <c r="AN46" s="351"/>
      <c r="AO46" s="309"/>
      <c r="AP46" s="309"/>
      <c r="AQ46" s="309"/>
      <c r="AR46" s="309"/>
      <c r="AS46" s="309"/>
      <c r="AT46" s="309"/>
      <c r="AU46" s="309"/>
      <c r="AV46" s="309"/>
      <c r="AW46" s="309"/>
      <c r="AX46" s="309"/>
      <c r="AY46" s="309"/>
      <c r="AZ46" s="309"/>
      <c r="BA46" s="309"/>
      <c r="BB46" s="309"/>
      <c r="BC46" s="309"/>
      <c r="BD46" s="25"/>
      <c r="BE46" s="25"/>
      <c r="BF46" s="25"/>
    </row>
    <row r="47" spans="1:58" ht="12" customHeight="1" x14ac:dyDescent="0.2">
      <c r="A47" s="101"/>
      <c r="B47" s="312"/>
      <c r="C47" s="309"/>
      <c r="D47" s="309"/>
      <c r="E47" s="309"/>
      <c r="F47" s="309"/>
      <c r="G47" s="309"/>
      <c r="H47" s="309"/>
      <c r="I47" s="309"/>
      <c r="J47" s="309"/>
      <c r="K47" s="309"/>
      <c r="L47" s="309"/>
      <c r="M47" s="309"/>
      <c r="N47" s="309"/>
      <c r="O47" s="309"/>
      <c r="P47" s="309"/>
      <c r="Q47" s="309"/>
      <c r="R47" s="309"/>
      <c r="S47" s="309"/>
      <c r="T47" s="309"/>
      <c r="U47" s="309"/>
      <c r="V47" s="309"/>
      <c r="W47" s="309"/>
      <c r="X47" s="309"/>
      <c r="Y47" s="350">
        <v>16</v>
      </c>
      <c r="Z47" s="350"/>
      <c r="AA47" s="350"/>
      <c r="AB47" s="350"/>
      <c r="AC47" s="350"/>
      <c r="AD47" s="350"/>
      <c r="AE47" s="350"/>
      <c r="AF47" s="350"/>
      <c r="AG47" s="350"/>
      <c r="AH47" s="350"/>
      <c r="AI47" s="350"/>
      <c r="AJ47" s="350"/>
      <c r="AK47" s="350"/>
      <c r="AL47" s="350"/>
      <c r="AM47" s="350"/>
      <c r="AN47" s="351"/>
      <c r="AO47" s="309"/>
      <c r="AP47" s="309"/>
      <c r="AQ47" s="309"/>
      <c r="AR47" s="309"/>
      <c r="AS47" s="309"/>
      <c r="AT47" s="309"/>
      <c r="AU47" s="309"/>
      <c r="AV47" s="309"/>
      <c r="AW47" s="309"/>
      <c r="AX47" s="309"/>
      <c r="AY47" s="309"/>
      <c r="AZ47" s="309"/>
      <c r="BA47" s="309"/>
      <c r="BB47" s="309"/>
      <c r="BC47" s="309"/>
      <c r="BD47" s="25"/>
      <c r="BE47" s="25"/>
      <c r="BF47" s="25"/>
    </row>
    <row r="48" spans="1:58" ht="12" customHeight="1" x14ac:dyDescent="0.2">
      <c r="A48" s="101"/>
      <c r="B48" s="312"/>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50">
        <v>17</v>
      </c>
      <c r="AA48" s="350"/>
      <c r="AB48" s="350"/>
      <c r="AC48" s="350"/>
      <c r="AD48" s="350"/>
      <c r="AE48" s="350"/>
      <c r="AF48" s="350"/>
      <c r="AG48" s="350"/>
      <c r="AH48" s="350"/>
      <c r="AI48" s="350"/>
      <c r="AJ48" s="350"/>
      <c r="AK48" s="350"/>
      <c r="AL48" s="350"/>
      <c r="AM48" s="351"/>
      <c r="AN48" s="309"/>
      <c r="AO48" s="309"/>
      <c r="AP48" s="309"/>
      <c r="AQ48" s="309"/>
      <c r="AR48" s="309"/>
      <c r="AS48" s="309"/>
      <c r="AT48" s="309"/>
      <c r="AU48" s="309"/>
      <c r="AV48" s="309"/>
      <c r="AW48" s="309"/>
      <c r="AX48" s="309"/>
      <c r="AY48" s="309"/>
      <c r="AZ48" s="309"/>
      <c r="BA48" s="309"/>
      <c r="BB48" s="309"/>
      <c r="BC48" s="309"/>
      <c r="BD48" s="25"/>
      <c r="BE48" s="25"/>
      <c r="BF48" s="25"/>
    </row>
    <row r="49" spans="1:58" ht="12" customHeight="1" x14ac:dyDescent="0.2">
      <c r="A49" s="101"/>
      <c r="B49" s="312"/>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50">
        <v>18</v>
      </c>
      <c r="AA49" s="350"/>
      <c r="AB49" s="350"/>
      <c r="AC49" s="350"/>
      <c r="AD49" s="350"/>
      <c r="AE49" s="350"/>
      <c r="AF49" s="350"/>
      <c r="AG49" s="350"/>
      <c r="AH49" s="350"/>
      <c r="AI49" s="350"/>
      <c r="AJ49" s="350"/>
      <c r="AK49" s="350"/>
      <c r="AL49" s="350"/>
      <c r="AM49" s="351"/>
      <c r="AN49" s="309"/>
      <c r="AO49" s="309"/>
      <c r="AP49" s="309"/>
      <c r="AQ49" s="309"/>
      <c r="AR49" s="309"/>
      <c r="AS49" s="309"/>
      <c r="AT49" s="309"/>
      <c r="AU49" s="309"/>
      <c r="AV49" s="309"/>
      <c r="AW49" s="309"/>
      <c r="AX49" s="309"/>
      <c r="AY49" s="309"/>
      <c r="AZ49" s="309"/>
      <c r="BA49" s="309"/>
      <c r="BB49" s="309"/>
      <c r="BC49" s="309"/>
      <c r="BD49" s="25"/>
      <c r="BE49" s="25"/>
      <c r="BF49" s="25"/>
    </row>
    <row r="50" spans="1:58" ht="12" customHeight="1" x14ac:dyDescent="0.2">
      <c r="A50" s="101"/>
      <c r="B50" s="312"/>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50">
        <v>19</v>
      </c>
      <c r="AA50" s="350"/>
      <c r="AB50" s="350"/>
      <c r="AC50" s="350"/>
      <c r="AD50" s="350"/>
      <c r="AE50" s="350"/>
      <c r="AF50" s="350"/>
      <c r="AG50" s="350"/>
      <c r="AH50" s="350"/>
      <c r="AI50" s="350"/>
      <c r="AJ50" s="350"/>
      <c r="AK50" s="350"/>
      <c r="AL50" s="350"/>
      <c r="AM50" s="350"/>
      <c r="AN50" s="351"/>
      <c r="AO50" s="309"/>
      <c r="AP50" s="309"/>
      <c r="AQ50" s="309"/>
      <c r="AR50" s="309"/>
      <c r="AS50" s="309"/>
      <c r="AT50" s="309"/>
      <c r="AU50" s="309"/>
      <c r="AV50" s="309"/>
      <c r="AW50" s="309"/>
      <c r="AX50" s="309"/>
      <c r="AY50" s="309"/>
      <c r="AZ50" s="309"/>
      <c r="BA50" s="309"/>
      <c r="BB50" s="309"/>
      <c r="BC50" s="309"/>
      <c r="BD50" s="25"/>
      <c r="BE50" s="25"/>
      <c r="BF50" s="25"/>
    </row>
    <row r="51" spans="1:58" ht="12" customHeight="1" x14ac:dyDescent="0.2">
      <c r="A51" s="963"/>
      <c r="B51" s="312"/>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50">
        <v>20</v>
      </c>
      <c r="AB51" s="350"/>
      <c r="AC51" s="350"/>
      <c r="AD51" s="350"/>
      <c r="AE51" s="350"/>
      <c r="AF51" s="350"/>
      <c r="AG51" s="350"/>
      <c r="AH51" s="350"/>
      <c r="AI51" s="350"/>
      <c r="AJ51" s="350"/>
      <c r="AK51" s="350"/>
      <c r="AL51" s="350"/>
      <c r="AM51" s="351"/>
      <c r="AN51" s="309"/>
      <c r="AO51" s="309"/>
      <c r="AP51" s="309"/>
      <c r="AQ51" s="309"/>
      <c r="AR51" s="309"/>
      <c r="AS51" s="309"/>
      <c r="AT51" s="309"/>
      <c r="AU51" s="309"/>
      <c r="AV51" s="309"/>
      <c r="AW51" s="309"/>
      <c r="AX51" s="309"/>
      <c r="AY51" s="309"/>
      <c r="AZ51" s="309"/>
      <c r="BA51" s="309"/>
      <c r="BB51" s="309"/>
      <c r="BC51" s="309"/>
      <c r="BD51" s="25"/>
      <c r="BE51" s="25"/>
      <c r="BF51" s="25"/>
    </row>
    <row r="52" spans="1:58" ht="12" customHeight="1" x14ac:dyDescent="0.2">
      <c r="A52" s="101" t="s">
        <v>20</v>
      </c>
      <c r="B52" s="191" t="s">
        <v>13</v>
      </c>
      <c r="C52" s="6"/>
      <c r="D52" s="2"/>
      <c r="E52" s="2"/>
      <c r="F52" s="2"/>
      <c r="G52" s="2"/>
      <c r="H52" s="2"/>
      <c r="I52" s="2"/>
      <c r="J52" s="2"/>
      <c r="K52" s="2"/>
      <c r="L52" s="2"/>
      <c r="M52" s="7"/>
      <c r="N52" s="2"/>
      <c r="O52" s="2"/>
      <c r="P52" s="2"/>
      <c r="Q52" s="7"/>
      <c r="R52" s="2"/>
      <c r="S52" s="6"/>
      <c r="T52" s="6"/>
      <c r="U52" s="2"/>
      <c r="V52" s="2"/>
      <c r="W52" s="2"/>
      <c r="X52" s="2"/>
      <c r="Y52" s="6"/>
      <c r="Z52" s="2"/>
      <c r="AA52" s="2"/>
      <c r="AB52" s="2"/>
      <c r="AC52" s="2"/>
      <c r="AD52" s="2"/>
      <c r="AE52" s="2"/>
      <c r="AF52" s="2"/>
      <c r="AG52" s="2"/>
      <c r="AH52" s="2"/>
      <c r="AI52" s="2"/>
      <c r="AJ52" s="6"/>
      <c r="AK52" s="2"/>
      <c r="AL52" s="2"/>
      <c r="AM52" s="2"/>
      <c r="AN52" s="2"/>
      <c r="AO52" s="2"/>
      <c r="AP52" s="2"/>
      <c r="AQ52" s="2"/>
      <c r="AR52" s="2"/>
      <c r="AS52" s="6"/>
      <c r="AT52" s="7"/>
      <c r="AU52" s="2"/>
      <c r="AV52" s="2"/>
      <c r="AW52" s="2"/>
      <c r="AX52" s="2"/>
      <c r="AY52" s="2"/>
      <c r="AZ52" s="2"/>
      <c r="BA52" s="2"/>
      <c r="BB52" s="6"/>
      <c r="BC52" s="2"/>
      <c r="BD52" s="25"/>
      <c r="BE52" s="25"/>
      <c r="BF52" s="25"/>
    </row>
    <row r="53" spans="1:58" ht="12" customHeight="1" x14ac:dyDescent="0.2">
      <c r="B53" s="19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7"/>
      <c r="BC53" s="2"/>
      <c r="BD53" s="25"/>
      <c r="BE53" s="25"/>
      <c r="BF53" s="25"/>
    </row>
    <row r="54" spans="1:58" ht="12" customHeight="1" x14ac:dyDescent="0.25">
      <c r="A54" s="963"/>
      <c r="B54" s="316" t="s">
        <v>12</v>
      </c>
      <c r="C54" s="353"/>
      <c r="D54" s="351"/>
      <c r="E54" s="109"/>
      <c r="F54" s="109"/>
      <c r="G54" s="109"/>
      <c r="H54" s="109"/>
      <c r="I54" s="109"/>
      <c r="J54" s="109"/>
      <c r="K54" s="109"/>
      <c r="L54" s="109"/>
      <c r="M54" s="109"/>
      <c r="N54" s="110"/>
      <c r="O54" s="110"/>
      <c r="P54" s="110"/>
      <c r="Q54" s="313"/>
      <c r="R54" s="314"/>
      <c r="S54" s="110"/>
      <c r="T54" s="109"/>
      <c r="U54" s="109"/>
      <c r="V54" s="109"/>
      <c r="W54" s="109"/>
      <c r="X54" s="109"/>
      <c r="Y54" s="109"/>
      <c r="Z54" s="11"/>
      <c r="AA54" s="369"/>
      <c r="AB54" s="369"/>
      <c r="AC54" s="369"/>
      <c r="AD54" s="369"/>
      <c r="AE54" s="369"/>
      <c r="AF54" s="369"/>
      <c r="AG54" s="369"/>
      <c r="AH54" s="369"/>
      <c r="AI54" s="369"/>
      <c r="AJ54" s="369"/>
      <c r="AK54" s="369"/>
      <c r="AL54" s="370"/>
      <c r="AM54" s="109"/>
      <c r="AN54" s="109"/>
      <c r="AO54" s="109"/>
      <c r="AP54" s="109"/>
      <c r="AQ54" s="109"/>
      <c r="AR54" s="109"/>
      <c r="AS54" s="109"/>
      <c r="AT54" s="315"/>
      <c r="AU54" s="109"/>
      <c r="AV54" s="109"/>
      <c r="AW54" s="109"/>
      <c r="AX54" s="109"/>
      <c r="AY54" s="109"/>
      <c r="AZ54" s="109"/>
      <c r="BA54" s="109"/>
      <c r="BB54" s="371"/>
      <c r="BC54" s="372"/>
      <c r="BD54" s="25"/>
      <c r="BE54" s="25"/>
      <c r="BF54" s="25"/>
    </row>
    <row r="55" spans="1:58" ht="12" customHeight="1" x14ac:dyDescent="0.2">
      <c r="A55" s="101" t="s">
        <v>18</v>
      </c>
      <c r="B55" s="191" t="s">
        <v>13</v>
      </c>
      <c r="C55" s="5"/>
      <c r="D55" s="5"/>
      <c r="E55" s="2"/>
      <c r="F55" s="2"/>
      <c r="G55" s="2"/>
      <c r="H55" s="2"/>
      <c r="I55" s="2"/>
      <c r="J55" s="2"/>
      <c r="K55" s="2"/>
      <c r="L55" s="2"/>
      <c r="M55" s="2"/>
      <c r="N55" s="2"/>
      <c r="O55" s="2"/>
      <c r="P55" s="2"/>
      <c r="Q55" s="7"/>
      <c r="R55" s="6"/>
      <c r="S55" s="2"/>
      <c r="T55" s="6"/>
      <c r="U55" s="2"/>
      <c r="V55" s="2"/>
      <c r="W55" s="2"/>
      <c r="X55" s="7"/>
      <c r="Y55" s="2"/>
      <c r="Z55" s="6"/>
      <c r="AA55" s="2"/>
      <c r="AB55" s="2"/>
      <c r="AC55" s="2"/>
      <c r="AD55" s="2"/>
      <c r="AE55" s="2"/>
      <c r="AF55" s="2"/>
      <c r="AG55" s="2"/>
      <c r="AH55" s="2"/>
      <c r="AI55" s="7"/>
      <c r="AJ55" s="2"/>
      <c r="AK55" s="2"/>
      <c r="AL55" s="2"/>
      <c r="AM55" s="2"/>
      <c r="AN55" s="2"/>
      <c r="AO55" s="2"/>
      <c r="AP55" s="2"/>
      <c r="AQ55" s="2"/>
      <c r="AR55" s="2"/>
      <c r="AS55" s="2"/>
      <c r="AT55" s="7"/>
      <c r="AU55" s="2"/>
      <c r="AV55" s="6"/>
      <c r="AW55" s="2"/>
      <c r="AX55" s="2"/>
      <c r="AY55" s="2"/>
      <c r="AZ55" s="2"/>
      <c r="BA55" s="2"/>
      <c r="BB55" s="6"/>
      <c r="BC55" s="2"/>
      <c r="BD55" s="25"/>
      <c r="BE55" s="25"/>
      <c r="BF55" s="25"/>
    </row>
    <row r="56" spans="1:58" ht="12" customHeight="1" x14ac:dyDescent="0.2">
      <c r="A56" s="963"/>
      <c r="B56" s="191"/>
      <c r="C56" s="2"/>
      <c r="D56" s="2"/>
      <c r="E56" s="2"/>
      <c r="F56" s="2"/>
      <c r="G56" s="2"/>
      <c r="H56" s="2"/>
      <c r="I56" s="2"/>
      <c r="J56" s="2"/>
      <c r="K56" s="2"/>
      <c r="L56" s="2"/>
      <c r="M56" s="2"/>
      <c r="N56" s="2"/>
      <c r="O56" s="2"/>
      <c r="P56" s="2"/>
      <c r="Q56" s="2"/>
      <c r="R56" s="2"/>
      <c r="S56" s="2"/>
      <c r="T56" s="7"/>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7"/>
      <c r="BC56" s="2"/>
      <c r="BD56" s="25"/>
      <c r="BE56" s="25"/>
      <c r="BF56" s="25"/>
    </row>
    <row r="57" spans="1:58" ht="12" customHeight="1" x14ac:dyDescent="0.2">
      <c r="A57" s="963"/>
      <c r="B57" s="240" t="s">
        <v>12</v>
      </c>
      <c r="C57" s="315"/>
      <c r="D57" s="315"/>
      <c r="E57" s="315"/>
      <c r="F57" s="315"/>
      <c r="G57" s="358">
        <v>1</v>
      </c>
      <c r="H57" s="358"/>
      <c r="I57" s="359"/>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25"/>
      <c r="BE57" s="25"/>
      <c r="BF57" s="25"/>
    </row>
    <row r="58" spans="1:58" ht="12" customHeight="1" x14ac:dyDescent="0.2">
      <c r="A58" s="963"/>
      <c r="B58" s="240"/>
      <c r="C58" s="315"/>
      <c r="D58" s="315"/>
      <c r="E58" s="315"/>
      <c r="F58" s="358">
        <v>2</v>
      </c>
      <c r="G58" s="358"/>
      <c r="H58" s="358"/>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25"/>
      <c r="BE58" s="25"/>
      <c r="BF58" s="25"/>
    </row>
    <row r="59" spans="1:58" ht="12" customHeight="1" x14ac:dyDescent="0.2">
      <c r="A59" s="101"/>
      <c r="B59" s="240"/>
      <c r="C59" s="315"/>
      <c r="D59" s="359">
        <v>3</v>
      </c>
      <c r="E59" s="359"/>
      <c r="F59" s="359"/>
      <c r="G59" s="359"/>
      <c r="H59" s="359"/>
      <c r="I59" s="359"/>
      <c r="J59" s="359"/>
      <c r="K59" s="359"/>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5"/>
      <c r="BD59" s="25"/>
      <c r="BE59" s="25"/>
      <c r="BF59" s="25"/>
    </row>
    <row r="60" spans="1:58" ht="12" customHeight="1" x14ac:dyDescent="0.2">
      <c r="A60" s="101"/>
      <c r="B60" s="240"/>
      <c r="C60" s="315"/>
      <c r="D60" s="315"/>
      <c r="E60" s="359">
        <v>4</v>
      </c>
      <c r="F60" s="359"/>
      <c r="G60" s="359"/>
      <c r="H60" s="359"/>
      <c r="I60" s="359"/>
      <c r="J60" s="359"/>
      <c r="K60" s="359"/>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25"/>
      <c r="BE60" s="25"/>
      <c r="BF60" s="25"/>
    </row>
    <row r="61" spans="1:58" ht="12" customHeight="1" x14ac:dyDescent="0.2">
      <c r="A61" s="101" t="s">
        <v>19</v>
      </c>
      <c r="B61" s="194" t="s">
        <v>13</v>
      </c>
      <c r="C61" s="6"/>
      <c r="D61" s="2"/>
      <c r="E61" s="2"/>
      <c r="F61" s="2"/>
      <c r="G61" s="2"/>
      <c r="H61" s="2"/>
      <c r="I61" s="2"/>
      <c r="J61" s="2"/>
      <c r="K61" s="2"/>
      <c r="L61" s="2"/>
      <c r="M61" s="2"/>
      <c r="N61" s="2"/>
      <c r="O61" s="2"/>
      <c r="P61" s="2"/>
      <c r="Q61" s="2"/>
      <c r="R61" s="6"/>
      <c r="S61" s="2"/>
      <c r="T61" s="6"/>
      <c r="U61" s="6"/>
      <c r="V61" s="2"/>
      <c r="W61" s="2"/>
      <c r="X61" s="2"/>
      <c r="Y61" s="2"/>
      <c r="Z61" s="2"/>
      <c r="AA61" s="2"/>
      <c r="AB61" s="2"/>
      <c r="AC61" s="7"/>
      <c r="AD61" s="6"/>
      <c r="AE61" s="2"/>
      <c r="AF61" s="2"/>
      <c r="AG61" s="2"/>
      <c r="AH61" s="2"/>
      <c r="AI61" s="2"/>
      <c r="AJ61" s="2"/>
      <c r="AK61" s="2"/>
      <c r="AL61" s="2"/>
      <c r="AM61" s="2"/>
      <c r="AN61" s="2"/>
      <c r="AO61" s="2"/>
      <c r="AP61" s="6"/>
      <c r="AQ61" s="2"/>
      <c r="AR61" s="2"/>
      <c r="AS61" s="2"/>
      <c r="AT61" s="6"/>
      <c r="AU61" s="2"/>
      <c r="AV61" s="2"/>
      <c r="AW61" s="6"/>
      <c r="AX61" s="2"/>
      <c r="AY61" s="2"/>
      <c r="AZ61" s="2"/>
      <c r="BA61" s="2"/>
      <c r="BB61" s="6"/>
      <c r="BC61" s="2"/>
      <c r="BD61" s="25"/>
      <c r="BE61" s="25"/>
      <c r="BF61" s="25"/>
    </row>
    <row r="62" spans="1:58" ht="12" customHeight="1" x14ac:dyDescent="0.2">
      <c r="A62" s="101"/>
      <c r="B62" s="19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7"/>
      <c r="BC62" s="2"/>
      <c r="BD62" s="25"/>
      <c r="BE62" s="25"/>
      <c r="BF62" s="25"/>
    </row>
    <row r="63" spans="1:58" ht="12" customHeight="1" x14ac:dyDescent="0.2">
      <c r="A63" s="101"/>
      <c r="B63" s="316" t="s">
        <v>12</v>
      </c>
      <c r="C63" s="310"/>
      <c r="D63" s="11"/>
      <c r="E63" s="11"/>
      <c r="F63" s="11"/>
      <c r="G63" s="310"/>
      <c r="H63" s="353">
        <v>1</v>
      </c>
      <c r="I63" s="351"/>
      <c r="J63" s="11"/>
      <c r="K63" s="11"/>
      <c r="L63" s="11"/>
      <c r="M63" s="353">
        <v>6</v>
      </c>
      <c r="N63" s="351"/>
      <c r="O63" s="11"/>
      <c r="P63" s="11"/>
      <c r="Q63" s="353"/>
      <c r="R63" s="351"/>
      <c r="S63" s="11"/>
      <c r="T63" s="11"/>
      <c r="U63" s="11"/>
      <c r="V63" s="11"/>
      <c r="W63" s="11"/>
      <c r="X63" s="11"/>
      <c r="Y63" s="11"/>
      <c r="Z63" s="11"/>
      <c r="AA63" s="11"/>
      <c r="AB63" s="55"/>
      <c r="AC63" s="353"/>
      <c r="AD63" s="350"/>
      <c r="AE63" s="350"/>
      <c r="AF63" s="350"/>
      <c r="AG63" s="350"/>
      <c r="AH63" s="350"/>
      <c r="AI63" s="350"/>
      <c r="AJ63" s="350"/>
      <c r="AK63" s="350"/>
      <c r="AL63" s="351"/>
      <c r="AM63" s="55"/>
      <c r="AN63" s="55"/>
      <c r="AO63" s="11"/>
      <c r="AP63" s="11"/>
      <c r="AQ63" s="11"/>
      <c r="AR63" s="11"/>
      <c r="AS63" s="11"/>
      <c r="AT63" s="310"/>
      <c r="AU63" s="11"/>
      <c r="AV63" s="11"/>
      <c r="AW63" s="11"/>
      <c r="AX63" s="11"/>
      <c r="AY63" s="11"/>
      <c r="AZ63" s="11"/>
      <c r="BA63" s="11"/>
      <c r="BB63" s="353"/>
      <c r="BC63" s="351"/>
      <c r="BD63" s="25"/>
      <c r="BE63" s="25"/>
      <c r="BF63" s="25"/>
    </row>
    <row r="64" spans="1:58" ht="12" customHeight="1" x14ac:dyDescent="0.25">
      <c r="A64" s="101"/>
      <c r="B64" s="24"/>
      <c r="C64" s="11"/>
      <c r="D64" s="11"/>
      <c r="E64" s="11"/>
      <c r="F64" s="11"/>
      <c r="G64" s="11"/>
      <c r="H64" s="11"/>
      <c r="I64" s="353">
        <v>2</v>
      </c>
      <c r="J64" s="35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25"/>
      <c r="BE64" s="25"/>
      <c r="BF64" s="25"/>
    </row>
    <row r="65" spans="1:58" ht="12" customHeight="1" x14ac:dyDescent="0.25">
      <c r="A65" s="101"/>
      <c r="B65" s="24"/>
      <c r="C65" s="11"/>
      <c r="D65" s="11"/>
      <c r="E65" s="11"/>
      <c r="F65" s="11"/>
      <c r="G65" s="11"/>
      <c r="H65" s="11"/>
      <c r="I65" s="11"/>
      <c r="J65" s="353">
        <v>3</v>
      </c>
      <c r="K65" s="351"/>
      <c r="L65" s="353">
        <v>5</v>
      </c>
      <c r="M65" s="35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25"/>
      <c r="BE65" s="25"/>
      <c r="BF65" s="25"/>
    </row>
    <row r="66" spans="1:58" ht="12" customHeight="1" x14ac:dyDescent="0.25">
      <c r="A66" s="101"/>
      <c r="B66" s="24"/>
      <c r="C66" s="11"/>
      <c r="D66" s="11"/>
      <c r="E66" s="11"/>
      <c r="F66" s="11"/>
      <c r="G66" s="11"/>
      <c r="H66" s="11"/>
      <c r="I66" s="11"/>
      <c r="J66" s="11"/>
      <c r="K66" s="353">
        <v>4</v>
      </c>
      <c r="L66" s="35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25"/>
      <c r="BE66" s="25"/>
      <c r="BF66" s="25"/>
    </row>
    <row r="67" spans="1:58" ht="12" customHeight="1" x14ac:dyDescent="0.2">
      <c r="A67" s="101" t="s">
        <v>21</v>
      </c>
      <c r="B67" s="191" t="s">
        <v>13</v>
      </c>
      <c r="C67" s="6"/>
      <c r="D67" s="6"/>
      <c r="E67" s="2"/>
      <c r="F67" s="2"/>
      <c r="G67" s="2"/>
      <c r="H67" s="2"/>
      <c r="I67" s="2"/>
      <c r="J67" s="2"/>
      <c r="K67" s="2"/>
      <c r="L67" s="2"/>
      <c r="M67" s="2"/>
      <c r="N67" s="2"/>
      <c r="O67" s="2"/>
      <c r="P67" s="2"/>
      <c r="Q67" s="6"/>
      <c r="R67" s="6"/>
      <c r="S67" s="2"/>
      <c r="T67" s="6"/>
      <c r="U67" s="6"/>
      <c r="V67" s="2"/>
      <c r="W67" s="2"/>
      <c r="X67" s="2"/>
      <c r="Y67" s="2"/>
      <c r="Z67" s="2"/>
      <c r="AA67" s="2"/>
      <c r="AB67" s="2"/>
      <c r="AC67" s="7"/>
      <c r="AD67" s="2"/>
      <c r="AE67" s="2"/>
      <c r="AF67" s="2"/>
      <c r="AG67" s="2"/>
      <c r="AH67" s="2"/>
      <c r="AI67" s="2"/>
      <c r="AJ67" s="2"/>
      <c r="AK67" s="7"/>
      <c r="AL67" s="6"/>
      <c r="AM67" s="2"/>
      <c r="AN67" s="6"/>
      <c r="AO67" s="2"/>
      <c r="AP67" s="2"/>
      <c r="AQ67" s="2"/>
      <c r="AR67" s="2"/>
      <c r="AS67" s="2"/>
      <c r="AT67" s="7"/>
      <c r="AU67" s="2"/>
      <c r="AV67" s="2"/>
      <c r="AW67" s="6"/>
      <c r="AX67" s="2"/>
      <c r="AY67" s="2"/>
      <c r="AZ67" s="2"/>
      <c r="BA67" s="2"/>
      <c r="BB67" s="6"/>
      <c r="BC67" s="2"/>
      <c r="BD67" s="25"/>
      <c r="BE67" s="25"/>
      <c r="BF67" s="25"/>
    </row>
    <row r="68" spans="1:58" ht="12" customHeight="1" x14ac:dyDescent="0.2">
      <c r="A68" s="101"/>
      <c r="B68" s="19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7"/>
      <c r="BC68" s="2"/>
      <c r="BD68" s="25"/>
      <c r="BE68" s="25"/>
      <c r="BF68" s="25"/>
    </row>
    <row r="69" spans="1:58" ht="12" customHeight="1" x14ac:dyDescent="0.2">
      <c r="A69" s="101"/>
      <c r="B69" s="316" t="s">
        <v>12</v>
      </c>
      <c r="C69" s="310"/>
      <c r="D69" s="310"/>
      <c r="E69" s="315"/>
      <c r="F69" s="315"/>
      <c r="G69" s="315"/>
      <c r="H69" s="315"/>
      <c r="I69" s="315"/>
      <c r="J69" s="310">
        <v>1</v>
      </c>
      <c r="K69" s="288">
        <v>2</v>
      </c>
      <c r="L69" s="310">
        <v>3</v>
      </c>
      <c r="M69" s="315"/>
      <c r="N69" s="315"/>
      <c r="O69" s="315"/>
      <c r="P69" s="315"/>
      <c r="Q69" s="310"/>
      <c r="R69" s="310"/>
      <c r="S69" s="315"/>
      <c r="T69" s="315"/>
      <c r="U69" s="315"/>
      <c r="V69" s="315"/>
      <c r="W69" s="315"/>
      <c r="X69" s="315"/>
      <c r="Y69" s="315"/>
      <c r="Z69" s="315"/>
      <c r="AA69" s="315"/>
      <c r="AB69" s="315"/>
      <c r="AC69" s="353"/>
      <c r="AD69" s="350"/>
      <c r="AE69" s="350"/>
      <c r="AF69" s="350"/>
      <c r="AG69" s="350"/>
      <c r="AH69" s="350"/>
      <c r="AI69" s="350"/>
      <c r="AJ69" s="350"/>
      <c r="AK69" s="350"/>
      <c r="AL69" s="351"/>
      <c r="AM69" s="315"/>
      <c r="AN69" s="315"/>
      <c r="AO69" s="315"/>
      <c r="AP69" s="315"/>
      <c r="AQ69" s="315"/>
      <c r="AR69" s="315"/>
      <c r="AS69" s="315"/>
      <c r="AT69" s="310"/>
      <c r="AU69" s="310"/>
      <c r="AV69" s="315"/>
      <c r="AW69" s="315"/>
      <c r="AX69" s="315"/>
      <c r="AY69" s="315"/>
      <c r="AZ69" s="315"/>
      <c r="BA69" s="315"/>
      <c r="BB69" s="310"/>
      <c r="BC69" s="310"/>
      <c r="BD69" s="25"/>
      <c r="BE69" s="25"/>
      <c r="BF69" s="25"/>
    </row>
    <row r="70" spans="1:58" ht="12" customHeight="1" x14ac:dyDescent="0.2">
      <c r="A70" s="101" t="s">
        <v>362</v>
      </c>
      <c r="B70" s="191" t="s">
        <v>13</v>
      </c>
      <c r="C70" s="6"/>
      <c r="D70" s="6"/>
      <c r="E70" s="2"/>
      <c r="F70" s="2"/>
      <c r="G70" s="2"/>
      <c r="H70" s="2"/>
      <c r="I70" s="2"/>
      <c r="J70" s="7"/>
      <c r="K70" s="2"/>
      <c r="L70" s="7"/>
      <c r="M70" s="2"/>
      <c r="N70" s="2"/>
      <c r="O70" s="2"/>
      <c r="P70" s="2"/>
      <c r="Q70" s="2"/>
      <c r="R70" s="2"/>
      <c r="S70" s="2"/>
      <c r="T70" s="6"/>
      <c r="U70" s="7"/>
      <c r="V70" s="2"/>
      <c r="W70" s="2"/>
      <c r="X70" s="2"/>
      <c r="Y70" s="2"/>
      <c r="Z70" s="7"/>
      <c r="AA70" s="2"/>
      <c r="AB70" s="2"/>
      <c r="AC70" s="2"/>
      <c r="AD70" s="2"/>
      <c r="AE70" s="2"/>
      <c r="AF70" s="2"/>
      <c r="AG70" s="2"/>
      <c r="AH70" s="2"/>
      <c r="AI70" s="2"/>
      <c r="AJ70" s="2"/>
      <c r="AK70" s="2"/>
      <c r="AL70" s="2"/>
      <c r="AM70" s="2"/>
      <c r="AN70" s="2"/>
      <c r="AO70" s="2"/>
      <c r="AP70" s="2"/>
      <c r="AQ70" s="2"/>
      <c r="AR70" s="2"/>
      <c r="AS70" s="2"/>
      <c r="AT70" s="2"/>
      <c r="AU70" s="6"/>
      <c r="AV70" s="2"/>
      <c r="AW70" s="2"/>
      <c r="AX70" s="2"/>
      <c r="AY70" s="2"/>
      <c r="AZ70" s="2"/>
      <c r="BA70" s="2"/>
      <c r="BB70" s="2"/>
      <c r="BC70" s="2"/>
      <c r="BD70" s="25"/>
      <c r="BE70" s="25"/>
      <c r="BF70" s="25"/>
    </row>
    <row r="71" spans="1:58" ht="12" customHeight="1" x14ac:dyDescent="0.2">
      <c r="A71" s="965"/>
      <c r="B71" s="191"/>
      <c r="C71" s="7"/>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5"/>
      <c r="BE71" s="25"/>
      <c r="BF71" s="25"/>
    </row>
    <row r="72" spans="1:58" ht="12" customHeight="1" x14ac:dyDescent="0.2">
      <c r="A72" s="101"/>
      <c r="B72" s="316" t="s">
        <v>12</v>
      </c>
      <c r="C72" s="310"/>
      <c r="D72" s="310"/>
      <c r="E72" s="11"/>
      <c r="F72" s="11"/>
      <c r="G72" s="11"/>
      <c r="H72" s="11"/>
      <c r="I72" s="11"/>
      <c r="J72" s="310"/>
      <c r="K72" s="310"/>
      <c r="L72" s="11"/>
      <c r="M72" s="11"/>
      <c r="N72" s="11"/>
      <c r="O72" s="11"/>
      <c r="P72" s="11"/>
      <c r="Q72" s="310"/>
      <c r="R72" s="310"/>
      <c r="S72" s="11"/>
      <c r="T72" s="11"/>
      <c r="U72" s="11"/>
      <c r="V72" s="11"/>
      <c r="W72" s="11"/>
      <c r="X72" s="353"/>
      <c r="Y72" s="350"/>
      <c r="Z72" s="350"/>
      <c r="AA72" s="350"/>
      <c r="AB72" s="350"/>
      <c r="AC72" s="350"/>
      <c r="AD72" s="350"/>
      <c r="AE72" s="350"/>
      <c r="AF72" s="350"/>
      <c r="AG72" s="350"/>
      <c r="AH72" s="350"/>
      <c r="AI72" s="350"/>
      <c r="AJ72" s="350"/>
      <c r="AK72" s="350"/>
      <c r="AL72" s="351"/>
      <c r="AM72" s="11"/>
      <c r="AN72" s="11"/>
      <c r="AO72" s="11"/>
      <c r="AP72" s="11"/>
      <c r="AQ72" s="11"/>
      <c r="AR72" s="11"/>
      <c r="AS72" s="11"/>
      <c r="AT72" s="11"/>
      <c r="AU72" s="11"/>
      <c r="AV72" s="11"/>
      <c r="AW72" s="11"/>
      <c r="AX72" s="11"/>
      <c r="AY72" s="11"/>
      <c r="AZ72" s="11"/>
      <c r="BA72" s="11"/>
      <c r="BB72" s="11"/>
      <c r="BC72" s="310"/>
      <c r="BD72" s="25"/>
      <c r="BE72" s="25"/>
      <c r="BF72" s="25"/>
    </row>
    <row r="73" spans="1:58" ht="12" customHeight="1" x14ac:dyDescent="0.25">
      <c r="A73" s="101" t="s">
        <v>393</v>
      </c>
      <c r="B73" s="191" t="s">
        <v>13</v>
      </c>
      <c r="C73" s="6"/>
      <c r="D73" s="2"/>
      <c r="E73" s="2"/>
      <c r="F73" s="2"/>
      <c r="G73" s="2"/>
      <c r="H73" s="2"/>
      <c r="I73" s="2"/>
      <c r="J73" s="2"/>
      <c r="K73" s="2"/>
      <c r="L73" s="2"/>
      <c r="M73" s="2"/>
      <c r="N73" s="2"/>
      <c r="O73" s="2"/>
      <c r="P73" s="2"/>
      <c r="Q73" s="6"/>
      <c r="R73" s="2"/>
      <c r="S73" s="2"/>
      <c r="T73" s="6"/>
      <c r="U73" s="6"/>
      <c r="V73" s="6"/>
      <c r="W73" s="2"/>
      <c r="X73" s="6"/>
      <c r="Y73" s="2"/>
      <c r="Z73" s="2"/>
      <c r="AA73" s="2"/>
      <c r="AB73" s="2"/>
      <c r="AC73" s="2"/>
      <c r="AD73" s="2"/>
      <c r="AE73" s="6"/>
      <c r="AF73" s="2"/>
      <c r="AG73" s="2"/>
      <c r="AH73" s="2"/>
      <c r="AI73" s="7"/>
      <c r="AJ73" s="2"/>
      <c r="AK73" s="2"/>
      <c r="AL73" s="2"/>
      <c r="AM73" s="2"/>
      <c r="AN73" s="2"/>
      <c r="AO73" s="2"/>
      <c r="AP73" s="2"/>
      <c r="AQ73" s="2"/>
      <c r="AR73" s="2"/>
      <c r="AS73" s="2"/>
      <c r="AT73" s="2"/>
      <c r="AU73" s="6"/>
      <c r="AV73"/>
      <c r="AW73" s="2"/>
      <c r="AX73" s="2"/>
      <c r="AY73" s="2"/>
      <c r="AZ73" s="2"/>
      <c r="BA73" s="2"/>
      <c r="BB73" s="6"/>
      <c r="BC73" s="2"/>
      <c r="BD73" s="25"/>
      <c r="BE73" s="25"/>
      <c r="BF73" s="25"/>
    </row>
    <row r="74" spans="1:58" ht="12" customHeight="1" x14ac:dyDescent="0.2">
      <c r="A74" s="965"/>
      <c r="B74" s="19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7"/>
      <c r="AV74" s="2"/>
      <c r="AW74" s="2"/>
      <c r="AX74" s="2"/>
      <c r="AY74" s="2"/>
      <c r="AZ74" s="2"/>
      <c r="BA74" s="2"/>
      <c r="BB74" s="2"/>
      <c r="BC74" s="2"/>
      <c r="BD74" s="25"/>
      <c r="BE74" s="25"/>
      <c r="BF74" s="25"/>
    </row>
    <row r="75" spans="1:58" ht="12" customHeight="1" x14ac:dyDescent="0.2">
      <c r="A75" s="965"/>
      <c r="B75" s="352" t="s">
        <v>12</v>
      </c>
      <c r="C75" s="353"/>
      <c r="D75" s="351"/>
      <c r="E75" s="300"/>
      <c r="F75" s="300"/>
      <c r="G75" s="300"/>
      <c r="H75" s="300"/>
      <c r="I75" s="300"/>
      <c r="J75" s="300"/>
      <c r="K75" s="358">
        <v>1</v>
      </c>
      <c r="L75" s="358"/>
      <c r="M75" s="359"/>
      <c r="N75" s="300"/>
      <c r="O75" s="300"/>
      <c r="P75" s="300"/>
      <c r="Q75" s="300"/>
      <c r="R75" s="300"/>
      <c r="S75" s="358">
        <v>4</v>
      </c>
      <c r="T75" s="358"/>
      <c r="U75" s="359"/>
      <c r="V75" s="300"/>
      <c r="W75" s="310"/>
      <c r="X75" s="300"/>
      <c r="Y75" s="300"/>
      <c r="Z75" s="300"/>
      <c r="AA75" s="300"/>
      <c r="AB75" s="300"/>
      <c r="AC75" s="300"/>
      <c r="AD75" s="353"/>
      <c r="AE75" s="350"/>
      <c r="AF75" s="350"/>
      <c r="AG75" s="350"/>
      <c r="AH75" s="350"/>
      <c r="AI75" s="350"/>
      <c r="AJ75" s="350"/>
      <c r="AK75" s="350"/>
      <c r="AL75" s="351"/>
      <c r="AM75" s="300"/>
      <c r="AN75" s="300"/>
      <c r="AO75" s="300"/>
      <c r="AP75" s="300"/>
      <c r="AQ75" s="300"/>
      <c r="AR75" s="300"/>
      <c r="AS75" s="300"/>
      <c r="AT75" s="353"/>
      <c r="AU75" s="351"/>
      <c r="AV75" s="300"/>
      <c r="AW75" s="300"/>
      <c r="AX75" s="300"/>
      <c r="AY75" s="300"/>
      <c r="AZ75" s="300"/>
      <c r="BA75" s="300"/>
      <c r="BB75" s="353"/>
      <c r="BC75" s="351"/>
      <c r="BD75" s="25"/>
      <c r="BE75" s="25"/>
      <c r="BF75" s="25"/>
    </row>
    <row r="76" spans="1:58" ht="12" customHeight="1" x14ac:dyDescent="0.2">
      <c r="A76" s="965"/>
      <c r="B76" s="352"/>
      <c r="C76" s="300"/>
      <c r="D76" s="300"/>
      <c r="E76" s="300"/>
      <c r="F76" s="300"/>
      <c r="G76" s="300"/>
      <c r="H76" s="300"/>
      <c r="I76" s="300"/>
      <c r="J76" s="358">
        <v>2</v>
      </c>
      <c r="K76" s="358"/>
      <c r="L76" s="359"/>
      <c r="M76" s="300"/>
      <c r="N76" s="300"/>
      <c r="O76" s="300"/>
      <c r="P76" s="300"/>
      <c r="Q76" s="300"/>
      <c r="R76" s="358">
        <v>5</v>
      </c>
      <c r="S76" s="358"/>
      <c r="T76" s="359"/>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25"/>
      <c r="BE76" s="25"/>
      <c r="BF76" s="25"/>
    </row>
    <row r="77" spans="1:58" ht="12" customHeight="1" x14ac:dyDescent="0.2">
      <c r="A77" s="965"/>
      <c r="B77" s="352"/>
      <c r="C77" s="300"/>
      <c r="D77" s="300"/>
      <c r="E77" s="300"/>
      <c r="F77" s="300"/>
      <c r="G77" s="300"/>
      <c r="H77" s="300"/>
      <c r="I77" s="359">
        <v>3</v>
      </c>
      <c r="J77" s="359"/>
      <c r="K77" s="359"/>
      <c r="L77" s="300"/>
      <c r="M77" s="300"/>
      <c r="N77" s="300"/>
      <c r="O77" s="300"/>
      <c r="P77" s="300"/>
      <c r="Q77" s="359">
        <v>6</v>
      </c>
      <c r="R77" s="359"/>
      <c r="S77" s="359"/>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25"/>
      <c r="BE77" s="25"/>
      <c r="BF77" s="25"/>
    </row>
    <row r="78" spans="1:58" ht="12" customHeight="1" x14ac:dyDescent="0.25">
      <c r="A78" s="101" t="s">
        <v>616</v>
      </c>
      <c r="B78" s="191" t="s">
        <v>13</v>
      </c>
      <c r="C78" s="6"/>
      <c r="D78" s="24"/>
      <c r="E78" s="24"/>
      <c r="F78" s="24"/>
      <c r="G78" s="24"/>
      <c r="H78" s="24"/>
      <c r="I78" s="24"/>
      <c r="J78" s="24"/>
      <c r="K78" s="24"/>
      <c r="L78" s="24"/>
      <c r="M78" s="24"/>
      <c r="N78" s="6"/>
      <c r="O78" s="24"/>
      <c r="P78" s="24"/>
      <c r="Q78" s="24"/>
      <c r="R78" s="323"/>
      <c r="S78" s="24"/>
      <c r="T78" s="24"/>
      <c r="U78" s="6"/>
      <c r="V78" s="24"/>
      <c r="W78" s="24"/>
      <c r="X78" s="24"/>
      <c r="Y78" s="24"/>
      <c r="Z78" s="24"/>
      <c r="AA78" s="24"/>
      <c r="AB78" s="24"/>
      <c r="AC78" s="24"/>
      <c r="AD78" s="24"/>
      <c r="AE78" s="24"/>
      <c r="AF78" s="24"/>
      <c r="AG78" s="24"/>
      <c r="AH78" s="6"/>
      <c r="AI78" s="24"/>
      <c r="AJ78" s="24"/>
      <c r="AK78" s="24"/>
      <c r="AL78" s="24"/>
      <c r="AM78" s="24"/>
      <c r="AN78" s="24"/>
      <c r="AO78" s="24"/>
      <c r="AP78" s="24"/>
      <c r="AQ78" s="24"/>
      <c r="AR78" s="24"/>
      <c r="AS78" s="24"/>
      <c r="AT78" s="24"/>
      <c r="AU78" s="24"/>
      <c r="AV78" s="24"/>
      <c r="AW78" s="24"/>
      <c r="AX78" s="24"/>
      <c r="AY78" s="24"/>
      <c r="AZ78" s="24"/>
      <c r="BA78" s="24"/>
      <c r="BB78" s="6"/>
      <c r="BC78" s="24"/>
      <c r="BD78" s="25"/>
      <c r="BE78" s="25"/>
      <c r="BF78" s="25"/>
    </row>
    <row r="79" spans="1:58" ht="12" customHeight="1" x14ac:dyDescent="0.25">
      <c r="A79" s="101"/>
      <c r="B79" s="191"/>
      <c r="C79"/>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7"/>
      <c r="BC79"/>
      <c r="BD79" s="25"/>
      <c r="BE79" s="25"/>
      <c r="BF79" s="25"/>
    </row>
    <row r="80" spans="1:58" ht="12" customHeight="1" x14ac:dyDescent="0.2">
      <c r="A80" s="965"/>
      <c r="B80" s="316" t="s">
        <v>12</v>
      </c>
      <c r="C80" s="314">
        <v>1</v>
      </c>
      <c r="D80" s="11"/>
      <c r="E80" s="11"/>
      <c r="F80" s="11"/>
      <c r="G80" s="11"/>
      <c r="H80" s="11"/>
      <c r="I80" s="11"/>
      <c r="J80" s="314">
        <v>2</v>
      </c>
      <c r="K80" s="11"/>
      <c r="L80" s="11"/>
      <c r="M80" s="11"/>
      <c r="N80" s="11"/>
      <c r="O80" s="11"/>
      <c r="P80" s="11"/>
      <c r="Q80" s="350">
        <v>3</v>
      </c>
      <c r="R80" s="35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350">
        <v>4</v>
      </c>
      <c r="AU80" s="351"/>
      <c r="AV80" s="11"/>
      <c r="AW80" s="11"/>
      <c r="AX80" s="11"/>
      <c r="AY80" s="11"/>
      <c r="AZ80" s="11"/>
      <c r="BA80" s="11"/>
      <c r="BB80" s="350">
        <v>5</v>
      </c>
      <c r="BC80" s="351"/>
      <c r="BD80" s="25"/>
      <c r="BE80" s="25"/>
      <c r="BF80" s="25"/>
    </row>
    <row r="81" spans="1:58" ht="12" customHeight="1" x14ac:dyDescent="0.25">
      <c r="A81" s="101" t="s">
        <v>351</v>
      </c>
      <c r="B81" s="191" t="s">
        <v>13</v>
      </c>
      <c r="C81" s="6"/>
      <c r="D81" s="2"/>
      <c r="E81" s="2"/>
      <c r="F81" s="2"/>
      <c r="G81" s="2"/>
      <c r="H81" s="2"/>
      <c r="I81" s="2"/>
      <c r="J81" s="2"/>
      <c r="K81" s="2"/>
      <c r="L81" s="2"/>
      <c r="M81" s="2"/>
      <c r="N81" s="2"/>
      <c r="O81" s="2"/>
      <c r="P81" s="2"/>
      <c r="Q81" s="6"/>
      <c r="R81" s="2"/>
      <c r="S81" s="2"/>
      <c r="T81" s="6"/>
      <c r="U81" s="6"/>
      <c r="V81" s="6"/>
      <c r="W81" s="2"/>
      <c r="X81" s="6"/>
      <c r="Y81" s="2"/>
      <c r="Z81" s="2"/>
      <c r="AA81" s="2"/>
      <c r="AB81" s="2"/>
      <c r="AC81" s="2"/>
      <c r="AD81" s="2"/>
      <c r="AE81" s="6"/>
      <c r="AF81" s="2"/>
      <c r="AG81" s="2"/>
      <c r="AH81" s="2"/>
      <c r="AI81" s="7"/>
      <c r="AJ81" s="2"/>
      <c r="AK81" s="2"/>
      <c r="AL81" s="2"/>
      <c r="AM81" s="2"/>
      <c r="AN81" s="2"/>
      <c r="AO81" s="2"/>
      <c r="AP81" s="2"/>
      <c r="AQ81" s="2"/>
      <c r="AR81" s="2"/>
      <c r="AS81" s="2"/>
      <c r="AT81" s="2"/>
      <c r="AU81" s="6"/>
      <c r="AV81"/>
      <c r="AW81" s="2"/>
      <c r="AX81" s="2"/>
      <c r="AY81" s="2"/>
      <c r="AZ81" s="2"/>
      <c r="BA81" s="2"/>
      <c r="BB81" s="6"/>
      <c r="BC81" s="2"/>
      <c r="BD81" s="25"/>
      <c r="BE81" s="25"/>
      <c r="BF81" s="25"/>
    </row>
    <row r="82" spans="1:58" ht="12" customHeight="1" x14ac:dyDescent="0.2">
      <c r="A82" s="963"/>
      <c r="B82" s="19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7"/>
      <c r="AV82" s="2"/>
      <c r="AW82" s="2"/>
      <c r="AX82" s="2"/>
      <c r="AY82" s="2"/>
      <c r="AZ82" s="2"/>
      <c r="BA82" s="2"/>
      <c r="BB82" s="2"/>
      <c r="BC82" s="2"/>
      <c r="BD82" s="25"/>
      <c r="BE82" s="25"/>
      <c r="BF82" s="25"/>
    </row>
    <row r="83" spans="1:58" ht="12" customHeight="1" x14ac:dyDescent="0.2">
      <c r="A83" s="965"/>
      <c r="B83" s="352" t="s">
        <v>12</v>
      </c>
      <c r="C83" s="353"/>
      <c r="D83" s="351"/>
      <c r="E83" s="300"/>
      <c r="F83" s="300"/>
      <c r="G83" s="300"/>
      <c r="H83" s="300"/>
      <c r="I83" s="300"/>
      <c r="J83" s="300"/>
      <c r="K83" s="358">
        <v>1</v>
      </c>
      <c r="L83" s="358"/>
      <c r="M83" s="359"/>
      <c r="N83" s="300"/>
      <c r="O83" s="300"/>
      <c r="P83" s="300"/>
      <c r="Q83" s="300"/>
      <c r="R83" s="300"/>
      <c r="S83" s="358">
        <v>4</v>
      </c>
      <c r="T83" s="358"/>
      <c r="U83" s="359"/>
      <c r="V83" s="300"/>
      <c r="W83" s="310"/>
      <c r="X83" s="300"/>
      <c r="Y83" s="300"/>
      <c r="Z83" s="300"/>
      <c r="AA83" s="300"/>
      <c r="AB83" s="300"/>
      <c r="AC83" s="300"/>
      <c r="AD83" s="353"/>
      <c r="AE83" s="350"/>
      <c r="AF83" s="350"/>
      <c r="AG83" s="350"/>
      <c r="AH83" s="350"/>
      <c r="AI83" s="350"/>
      <c r="AJ83" s="350"/>
      <c r="AK83" s="350"/>
      <c r="AL83" s="351"/>
      <c r="AM83" s="300"/>
      <c r="AN83" s="300"/>
      <c r="AO83" s="300"/>
      <c r="AP83" s="300"/>
      <c r="AQ83" s="300"/>
      <c r="AR83" s="300"/>
      <c r="AS83" s="300"/>
      <c r="AT83" s="353"/>
      <c r="AU83" s="351"/>
      <c r="AV83" s="300"/>
      <c r="AW83" s="300"/>
      <c r="AX83" s="300"/>
      <c r="AY83" s="300"/>
      <c r="AZ83" s="300"/>
      <c r="BA83" s="300"/>
      <c r="BB83" s="353"/>
      <c r="BC83" s="351"/>
      <c r="BD83" s="25"/>
      <c r="BE83" s="25"/>
      <c r="BF83" s="25"/>
    </row>
    <row r="84" spans="1:58" ht="12" customHeight="1" x14ac:dyDescent="0.2">
      <c r="A84" s="965"/>
      <c r="B84" s="352"/>
      <c r="C84" s="300"/>
      <c r="D84" s="300"/>
      <c r="E84" s="300"/>
      <c r="F84" s="300"/>
      <c r="G84" s="300"/>
      <c r="H84" s="300"/>
      <c r="I84" s="300"/>
      <c r="J84" s="358">
        <v>2</v>
      </c>
      <c r="K84" s="358"/>
      <c r="L84" s="359"/>
      <c r="M84" s="300"/>
      <c r="N84" s="300"/>
      <c r="O84" s="300"/>
      <c r="P84" s="300"/>
      <c r="Q84" s="300"/>
      <c r="R84" s="358">
        <v>5</v>
      </c>
      <c r="S84" s="358"/>
      <c r="T84" s="359"/>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25"/>
      <c r="BE84" s="25"/>
      <c r="BF84" s="25"/>
    </row>
    <row r="85" spans="1:58" ht="12" customHeight="1" x14ac:dyDescent="0.2">
      <c r="A85" s="963"/>
      <c r="B85" s="352"/>
      <c r="C85" s="300"/>
      <c r="D85" s="300"/>
      <c r="E85" s="300"/>
      <c r="F85" s="300"/>
      <c r="G85" s="300"/>
      <c r="H85" s="300"/>
      <c r="I85" s="359">
        <v>3</v>
      </c>
      <c r="J85" s="359"/>
      <c r="K85" s="359"/>
      <c r="L85" s="300"/>
      <c r="M85" s="300"/>
      <c r="N85" s="300"/>
      <c r="O85" s="300"/>
      <c r="P85" s="300"/>
      <c r="Q85" s="359">
        <v>6</v>
      </c>
      <c r="R85" s="359"/>
      <c r="S85" s="359"/>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25"/>
      <c r="BE85" s="25"/>
      <c r="BF85" s="25"/>
    </row>
    <row r="86" spans="1:58" ht="12" customHeight="1" x14ac:dyDescent="0.2">
      <c r="A86" s="101" t="s">
        <v>319</v>
      </c>
      <c r="B86" s="191" t="s">
        <v>13</v>
      </c>
      <c r="C86" s="6"/>
      <c r="D86" s="2"/>
      <c r="E86" s="2"/>
      <c r="F86" s="2"/>
      <c r="G86" s="2"/>
      <c r="H86" s="2"/>
      <c r="I86" s="2"/>
      <c r="J86" s="2"/>
      <c r="K86" s="2"/>
      <c r="L86" s="2"/>
      <c r="M86" s="2"/>
      <c r="N86" s="2"/>
      <c r="O86" s="2"/>
      <c r="P86" s="2"/>
      <c r="Q86" s="325"/>
      <c r="R86" s="323"/>
      <c r="S86" s="2"/>
      <c r="T86" s="6"/>
      <c r="U86" s="2"/>
      <c r="V86" s="2"/>
      <c r="W86" s="6"/>
      <c r="X86" s="7"/>
      <c r="Y86" s="6"/>
      <c r="Z86" s="2"/>
      <c r="AA86" s="2"/>
      <c r="AB86" s="2"/>
      <c r="AC86" s="2"/>
      <c r="AD86" s="7"/>
      <c r="AE86" s="2"/>
      <c r="AF86" s="6"/>
      <c r="AG86" s="2"/>
      <c r="AH86" s="2"/>
      <c r="AI86" s="7"/>
      <c r="AJ86" s="2"/>
      <c r="AK86" s="2"/>
      <c r="AL86" s="2"/>
      <c r="AM86" s="2"/>
      <c r="AN86" s="2"/>
      <c r="AO86" s="2"/>
      <c r="AP86" s="2"/>
      <c r="AQ86" s="2"/>
      <c r="AR86" s="2"/>
      <c r="AS86" s="2"/>
      <c r="AT86" s="7"/>
      <c r="AU86" s="2"/>
      <c r="AV86" s="6"/>
      <c r="AW86" s="2"/>
      <c r="AX86" s="6"/>
      <c r="AY86" s="2"/>
      <c r="AZ86" s="2"/>
      <c r="BA86" s="2"/>
      <c r="BB86" s="6"/>
      <c r="BC86" s="2"/>
      <c r="BD86" s="25"/>
      <c r="BE86" s="25"/>
      <c r="BF86" s="25"/>
    </row>
    <row r="87" spans="1:58" ht="12" customHeight="1" x14ac:dyDescent="0.2">
      <c r="A87" s="965"/>
      <c r="B87" s="19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7"/>
      <c r="BC87" s="2"/>
      <c r="BD87" s="25"/>
      <c r="BE87" s="25"/>
      <c r="BF87" s="25"/>
    </row>
    <row r="88" spans="1:58" ht="12" customHeight="1" x14ac:dyDescent="0.2">
      <c r="A88" s="965"/>
      <c r="B88" s="316" t="s">
        <v>12</v>
      </c>
      <c r="C88" s="353"/>
      <c r="D88" s="351"/>
      <c r="E88" s="11"/>
      <c r="F88" s="11"/>
      <c r="G88" s="11"/>
      <c r="H88" s="11"/>
      <c r="I88" s="11"/>
      <c r="J88" s="11"/>
      <c r="K88" s="353"/>
      <c r="L88" s="351"/>
      <c r="M88" s="11"/>
      <c r="N88" s="11"/>
      <c r="O88" s="11"/>
      <c r="P88" s="11"/>
      <c r="Q88" s="353"/>
      <c r="R88" s="350"/>
      <c r="S88" s="351"/>
      <c r="T88" s="11"/>
      <c r="U88" s="11"/>
      <c r="V88" s="11"/>
      <c r="W88" s="11"/>
      <c r="X88" s="11"/>
      <c r="Y88" s="11"/>
      <c r="Z88" s="11"/>
      <c r="AA88" s="11"/>
      <c r="AB88" s="11"/>
      <c r="AC88" s="353"/>
      <c r="AD88" s="350"/>
      <c r="AE88" s="350"/>
      <c r="AF88" s="350"/>
      <c r="AG88" s="350"/>
      <c r="AH88" s="350"/>
      <c r="AI88" s="350"/>
      <c r="AJ88" s="350"/>
      <c r="AK88" s="350"/>
      <c r="AL88" s="351"/>
      <c r="AM88" s="11"/>
      <c r="AN88" s="11"/>
      <c r="AO88" s="11"/>
      <c r="AP88" s="11"/>
      <c r="AQ88" s="11"/>
      <c r="AR88" s="11"/>
      <c r="AS88" s="11"/>
      <c r="AT88" s="353"/>
      <c r="AU88" s="351"/>
      <c r="AV88" s="11"/>
      <c r="AW88" s="11"/>
      <c r="AX88" s="11"/>
      <c r="AY88" s="11"/>
      <c r="AZ88" s="11"/>
      <c r="BA88" s="11"/>
      <c r="BB88" s="353"/>
      <c r="BC88" s="351"/>
      <c r="BD88" s="25"/>
      <c r="BE88" s="25"/>
      <c r="BF88" s="25"/>
    </row>
    <row r="89" spans="1:58" ht="12" customHeight="1" x14ac:dyDescent="0.2">
      <c r="A89" s="966" t="s">
        <v>22</v>
      </c>
      <c r="B89" s="191" t="s">
        <v>13</v>
      </c>
      <c r="C89" s="6"/>
      <c r="D89" s="2"/>
      <c r="E89" s="2"/>
      <c r="F89" s="2"/>
      <c r="G89" s="2"/>
      <c r="H89" s="2"/>
      <c r="I89" s="2"/>
      <c r="J89" s="2"/>
      <c r="K89" s="2"/>
      <c r="L89" s="2"/>
      <c r="M89" s="2"/>
      <c r="N89" s="2"/>
      <c r="O89" s="2"/>
      <c r="P89" s="2"/>
      <c r="Q89" s="6"/>
      <c r="R89" s="6"/>
      <c r="S89" s="2"/>
      <c r="T89" s="6"/>
      <c r="U89" s="6"/>
      <c r="V89" s="2"/>
      <c r="W89" s="6"/>
      <c r="X89" s="6"/>
      <c r="Y89" s="6"/>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6"/>
      <c r="BC89" s="6"/>
      <c r="BD89" s="25"/>
      <c r="BE89" s="25"/>
      <c r="BF89" s="25"/>
    </row>
    <row r="90" spans="1:58" ht="12" customHeight="1" x14ac:dyDescent="0.25">
      <c r="A90" s="118"/>
      <c r="B90" s="191"/>
      <c r="C90" s="2"/>
      <c r="D90" s="2"/>
      <c r="E90" s="2"/>
      <c r="F90" s="2"/>
      <c r="G90" s="2"/>
      <c r="H90" s="2"/>
      <c r="I90" s="2"/>
      <c r="J90" s="2"/>
      <c r="K90" s="2"/>
      <c r="L90" s="2"/>
      <c r="M90" s="2"/>
      <c r="N90" s="2"/>
      <c r="O90" s="2"/>
      <c r="P90" s="2"/>
      <c r="Q90" s="7"/>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7"/>
      <c r="BC90" s="2"/>
      <c r="BD90" s="25"/>
      <c r="BE90" s="25"/>
      <c r="BF90" s="25"/>
    </row>
    <row r="91" spans="1:58" ht="12" customHeight="1" x14ac:dyDescent="0.25">
      <c r="A91" s="118"/>
      <c r="B91" s="352" t="s">
        <v>12</v>
      </c>
      <c r="C91" s="353"/>
      <c r="D91" s="351"/>
      <c r="E91" s="11"/>
      <c r="F91" s="11"/>
      <c r="G91" s="11"/>
      <c r="H91" s="11"/>
      <c r="I91" s="350">
        <v>1</v>
      </c>
      <c r="J91" s="350"/>
      <c r="K91" s="351"/>
      <c r="L91" s="11"/>
      <c r="M91" s="11"/>
      <c r="N91" s="11"/>
      <c r="O91" s="11"/>
      <c r="P91" s="11"/>
      <c r="Q91" s="11"/>
      <c r="R91" s="11"/>
      <c r="S91" s="353"/>
      <c r="T91" s="350"/>
      <c r="U91" s="351"/>
      <c r="V91" s="11"/>
      <c r="W91" s="11"/>
      <c r="X91" s="11"/>
      <c r="Y91" s="11"/>
      <c r="Z91" s="11"/>
      <c r="AA91" s="11"/>
      <c r="AB91" s="11"/>
      <c r="AC91" s="350">
        <v>4</v>
      </c>
      <c r="AD91" s="350"/>
      <c r="AE91" s="350"/>
      <c r="AF91" s="350"/>
      <c r="AG91" s="350"/>
      <c r="AH91" s="350"/>
      <c r="AI91" s="350"/>
      <c r="AJ91" s="350"/>
      <c r="AK91" s="11"/>
      <c r="AL91" s="11"/>
      <c r="AM91" s="11"/>
      <c r="AN91" s="11"/>
      <c r="AO91" s="11"/>
      <c r="AP91" s="11"/>
      <c r="AQ91" s="11"/>
      <c r="AR91" s="350">
        <v>7</v>
      </c>
      <c r="AS91" s="350"/>
      <c r="AT91" s="350"/>
      <c r="AU91" s="11"/>
      <c r="AV91" s="11"/>
      <c r="AW91" s="11"/>
      <c r="AX91" s="11"/>
      <c r="AY91" s="11"/>
      <c r="AZ91" s="11"/>
      <c r="BA91" s="11"/>
      <c r="BB91" s="353"/>
      <c r="BC91" s="351"/>
      <c r="BD91" s="25"/>
      <c r="BE91" s="25"/>
      <c r="BF91" s="25"/>
    </row>
    <row r="92" spans="1:58" ht="12" customHeight="1" x14ac:dyDescent="0.25">
      <c r="A92" s="118"/>
      <c r="B92" s="352"/>
      <c r="C92" s="11"/>
      <c r="D92" s="11"/>
      <c r="E92" s="11"/>
      <c r="F92" s="11"/>
      <c r="G92" s="11"/>
      <c r="H92" s="11"/>
      <c r="I92" s="11"/>
      <c r="J92" s="350">
        <v>2</v>
      </c>
      <c r="K92" s="350"/>
      <c r="L92" s="350"/>
      <c r="M92" s="11"/>
      <c r="N92" s="11"/>
      <c r="O92" s="11"/>
      <c r="P92" s="11"/>
      <c r="Q92" s="11"/>
      <c r="R92" s="11"/>
      <c r="S92" s="11"/>
      <c r="T92" s="11"/>
      <c r="U92" s="11"/>
      <c r="V92" s="11"/>
      <c r="W92" s="11"/>
      <c r="X92" s="11"/>
      <c r="Y92" s="11"/>
      <c r="Z92" s="11"/>
      <c r="AA92" s="11"/>
      <c r="AB92" s="11"/>
      <c r="AC92" s="11"/>
      <c r="AD92" s="11"/>
      <c r="AE92" s="350">
        <v>5</v>
      </c>
      <c r="AF92" s="350"/>
      <c r="AG92" s="350"/>
      <c r="AH92" s="350"/>
      <c r="AI92" s="350"/>
      <c r="AJ92" s="350"/>
      <c r="AK92" s="350"/>
      <c r="AL92" s="350"/>
      <c r="AM92" s="11"/>
      <c r="AN92" s="11"/>
      <c r="AO92" s="11"/>
      <c r="AP92" s="11"/>
      <c r="AQ92" s="354">
        <v>8</v>
      </c>
      <c r="AR92" s="354"/>
      <c r="AS92" s="354"/>
      <c r="AT92" s="11"/>
      <c r="AU92" s="11"/>
      <c r="AV92" s="11"/>
      <c r="AW92" s="11"/>
      <c r="AX92" s="11"/>
      <c r="AY92" s="11"/>
      <c r="AZ92" s="11"/>
      <c r="BA92" s="11"/>
      <c r="BB92" s="11"/>
      <c r="BC92" s="11"/>
      <c r="BD92" s="25"/>
      <c r="BE92" s="25"/>
      <c r="BF92" s="25"/>
    </row>
    <row r="93" spans="1:58" ht="12" customHeight="1" x14ac:dyDescent="0.25">
      <c r="A93" s="118"/>
      <c r="B93" s="352"/>
      <c r="C93" s="11"/>
      <c r="D93" s="11"/>
      <c r="E93" s="11"/>
      <c r="F93" s="11"/>
      <c r="G93" s="11"/>
      <c r="H93" s="11"/>
      <c r="I93" s="11"/>
      <c r="J93" s="354">
        <v>3</v>
      </c>
      <c r="K93" s="354"/>
      <c r="L93" s="354"/>
      <c r="M93" s="11"/>
      <c r="N93" s="11"/>
      <c r="O93" s="11"/>
      <c r="P93" s="11"/>
      <c r="Q93" s="11"/>
      <c r="R93" s="11"/>
      <c r="S93" s="11"/>
      <c r="T93" s="11"/>
      <c r="U93" s="11"/>
      <c r="V93" s="11"/>
      <c r="W93" s="11"/>
      <c r="X93" s="11"/>
      <c r="Y93" s="11"/>
      <c r="Z93" s="11"/>
      <c r="AA93" s="11"/>
      <c r="AB93" s="11"/>
      <c r="AC93" s="11"/>
      <c r="AD93" s="350">
        <v>6</v>
      </c>
      <c r="AE93" s="350"/>
      <c r="AF93" s="350"/>
      <c r="AG93" s="350"/>
      <c r="AH93" s="350"/>
      <c r="AI93" s="350"/>
      <c r="AJ93" s="350"/>
      <c r="AK93" s="350"/>
      <c r="AL93" s="11"/>
      <c r="AM93" s="11"/>
      <c r="AN93" s="11"/>
      <c r="AO93" s="11"/>
      <c r="AP93" s="11"/>
      <c r="AQ93" s="11"/>
      <c r="AR93" s="11"/>
      <c r="AS93" s="11"/>
      <c r="AT93" s="11"/>
      <c r="AU93" s="11"/>
      <c r="AV93" s="11"/>
      <c r="AW93" s="11"/>
      <c r="AX93" s="11"/>
      <c r="AY93" s="11"/>
      <c r="AZ93" s="11"/>
      <c r="BA93" s="11"/>
      <c r="BB93" s="11"/>
      <c r="BC93" s="11"/>
      <c r="BD93" s="25"/>
      <c r="BE93" s="25"/>
      <c r="BF93" s="25"/>
    </row>
    <row r="94" spans="1:58" ht="12" customHeight="1" x14ac:dyDescent="0.2">
      <c r="A94" s="966" t="s">
        <v>331</v>
      </c>
      <c r="B94" s="191" t="s">
        <v>13</v>
      </c>
      <c r="C94" s="6"/>
      <c r="D94" s="2"/>
      <c r="E94" s="2"/>
      <c r="F94" s="2"/>
      <c r="G94" s="2"/>
      <c r="H94" s="2"/>
      <c r="I94" s="2"/>
      <c r="J94" s="2"/>
      <c r="K94" s="2"/>
      <c r="L94" s="2"/>
      <c r="M94" s="2"/>
      <c r="N94" s="2"/>
      <c r="O94" s="2"/>
      <c r="P94" s="2"/>
      <c r="Q94" s="6"/>
      <c r="R94" s="6"/>
      <c r="S94" s="6"/>
      <c r="T94" s="2"/>
      <c r="U94" s="2"/>
      <c r="V94" s="2"/>
      <c r="W94" s="6"/>
      <c r="X94" s="7"/>
      <c r="Y94" s="6"/>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6"/>
      <c r="BC94" s="2"/>
      <c r="BD94" s="25"/>
      <c r="BE94" s="25"/>
      <c r="BF94" s="25"/>
    </row>
    <row r="95" spans="1:58" ht="12" customHeight="1" x14ac:dyDescent="0.2">
      <c r="A95" s="101"/>
      <c r="B95" s="191"/>
      <c r="C95" s="2"/>
      <c r="D95" s="2"/>
      <c r="E95" s="2"/>
      <c r="F95" s="2"/>
      <c r="G95" s="2"/>
      <c r="H95" s="2"/>
      <c r="I95" s="2"/>
      <c r="J95" s="2"/>
      <c r="K95" s="2"/>
      <c r="L95" s="2"/>
      <c r="M95" s="2"/>
      <c r="N95" s="2"/>
      <c r="O95" s="2"/>
      <c r="P95" s="2"/>
      <c r="Q95" s="7"/>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7"/>
      <c r="BC95" s="2"/>
      <c r="BD95" s="25"/>
      <c r="BE95" s="25"/>
      <c r="BF95" s="25"/>
    </row>
    <row r="96" spans="1:58" ht="12" customHeight="1" x14ac:dyDescent="0.2">
      <c r="A96" s="101"/>
      <c r="B96" s="316" t="s">
        <v>12</v>
      </c>
      <c r="C96" s="353"/>
      <c r="D96" s="351"/>
      <c r="E96" s="11"/>
      <c r="F96" s="11"/>
      <c r="G96" s="11"/>
      <c r="H96" s="353"/>
      <c r="I96" s="350"/>
      <c r="J96" s="351"/>
      <c r="K96" s="11"/>
      <c r="L96" s="11"/>
      <c r="M96" s="11"/>
      <c r="N96" s="11"/>
      <c r="O96" s="11"/>
      <c r="P96" s="353"/>
      <c r="Q96" s="350"/>
      <c r="R96" s="351"/>
      <c r="S96" s="11"/>
      <c r="T96" s="11"/>
      <c r="U96" s="11"/>
      <c r="V96" s="11"/>
      <c r="W96" s="11"/>
      <c r="X96" s="11"/>
      <c r="Y96" s="11"/>
      <c r="Z96" s="11"/>
      <c r="AA96" s="11"/>
      <c r="AB96" s="353"/>
      <c r="AC96" s="350"/>
      <c r="AD96" s="350"/>
      <c r="AE96" s="350"/>
      <c r="AF96" s="350"/>
      <c r="AG96" s="350"/>
      <c r="AH96" s="350"/>
      <c r="AI96" s="351"/>
      <c r="AJ96" s="11"/>
      <c r="AK96" s="11"/>
      <c r="AL96" s="11"/>
      <c r="AM96" s="11"/>
      <c r="AN96" s="11"/>
      <c r="AO96" s="11"/>
      <c r="AP96" s="11"/>
      <c r="AQ96" s="353"/>
      <c r="AR96" s="350"/>
      <c r="AS96" s="351"/>
      <c r="AT96" s="11"/>
      <c r="AU96" s="11"/>
      <c r="AV96" s="11"/>
      <c r="AW96" s="11"/>
      <c r="AX96" s="11"/>
      <c r="AY96" s="11"/>
      <c r="AZ96" s="11"/>
      <c r="BA96" s="353"/>
      <c r="BB96" s="350"/>
      <c r="BC96" s="351"/>
      <c r="BD96" s="25"/>
      <c r="BE96" s="25"/>
      <c r="BF96" s="25"/>
    </row>
    <row r="97" spans="1:58" ht="12" customHeight="1" x14ac:dyDescent="0.2">
      <c r="A97" s="101" t="s">
        <v>335</v>
      </c>
      <c r="B97" s="191" t="s">
        <v>13</v>
      </c>
      <c r="C97" s="301"/>
      <c r="D97" s="302"/>
      <c r="E97" s="2"/>
      <c r="F97" s="2"/>
      <c r="G97" s="2"/>
      <c r="H97" s="2"/>
      <c r="I97" s="2"/>
      <c r="J97" s="2"/>
      <c r="K97" s="2"/>
      <c r="L97" s="2"/>
      <c r="M97" s="2"/>
      <c r="N97" s="2"/>
      <c r="O97" s="2"/>
      <c r="P97" s="2"/>
      <c r="Q97" s="301"/>
      <c r="R97" s="302"/>
      <c r="S97" s="2"/>
      <c r="T97" s="6"/>
      <c r="U97" s="2"/>
      <c r="V97" s="2"/>
      <c r="W97" s="6"/>
      <c r="X97" s="7"/>
      <c r="Y97" s="7"/>
      <c r="Z97" s="2"/>
      <c r="AA97" s="7"/>
      <c r="AB97" s="2"/>
      <c r="AC97" s="2"/>
      <c r="AD97" s="2"/>
      <c r="AE97" s="2"/>
      <c r="AF97" s="2"/>
      <c r="AG97" s="2"/>
      <c r="AH97" s="2"/>
      <c r="AI97" s="2"/>
      <c r="AJ97" s="2"/>
      <c r="AK97" s="2"/>
      <c r="AL97" s="2"/>
      <c r="AM97" s="2"/>
      <c r="AN97" s="2"/>
      <c r="AO97" s="2"/>
      <c r="AP97" s="2"/>
      <c r="AQ97" s="2"/>
      <c r="AR97" s="2"/>
      <c r="AS97" s="2"/>
      <c r="AT97" s="7"/>
      <c r="AU97" s="2"/>
      <c r="AV97" s="2"/>
      <c r="AW97" s="2"/>
      <c r="AX97" s="2"/>
      <c r="AY97" s="2"/>
      <c r="AZ97" s="2"/>
      <c r="BA97" s="2"/>
      <c r="BB97" s="301"/>
      <c r="BC97" s="302"/>
      <c r="BD97" s="25"/>
      <c r="BE97" s="25"/>
      <c r="BF97" s="25"/>
    </row>
    <row r="98" spans="1:58" ht="12" customHeight="1" x14ac:dyDescent="0.2">
      <c r="A98" s="963"/>
      <c r="B98" s="191"/>
      <c r="C98" s="2"/>
      <c r="D98" s="2"/>
      <c r="E98" s="2"/>
      <c r="F98" s="2"/>
      <c r="G98" s="2"/>
      <c r="H98" s="2"/>
      <c r="I98" s="2"/>
      <c r="J98" s="2"/>
      <c r="K98" s="2"/>
      <c r="L98" s="2"/>
      <c r="M98" s="2"/>
      <c r="N98" s="2"/>
      <c r="O98" s="2"/>
      <c r="P98" s="2"/>
      <c r="Q98" s="7"/>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7"/>
      <c r="BC98" s="2"/>
      <c r="BD98" s="25"/>
      <c r="BE98" s="25"/>
      <c r="BF98" s="25"/>
    </row>
    <row r="99" spans="1:58" ht="12" customHeight="1" x14ac:dyDescent="0.2">
      <c r="A99" s="963"/>
      <c r="B99" s="316" t="s">
        <v>12</v>
      </c>
      <c r="C99" s="353"/>
      <c r="D99" s="350"/>
      <c r="E99" s="351"/>
      <c r="F99" s="11"/>
      <c r="G99" s="11"/>
      <c r="H99" s="11"/>
      <c r="I99" s="353"/>
      <c r="J99" s="350"/>
      <c r="K99" s="350"/>
      <c r="L99" s="351"/>
      <c r="M99" s="11"/>
      <c r="N99" s="11"/>
      <c r="O99" s="11"/>
      <c r="P99" s="353"/>
      <c r="Q99" s="351"/>
      <c r="R99" s="11"/>
      <c r="S99" s="11"/>
      <c r="T99" s="11"/>
      <c r="U99" s="11"/>
      <c r="V99" s="11"/>
      <c r="W99" s="11"/>
      <c r="X99" s="11"/>
      <c r="Y99" s="11"/>
      <c r="Z99" s="353"/>
      <c r="AA99" s="350"/>
      <c r="AB99" s="350"/>
      <c r="AC99" s="350"/>
      <c r="AD99" s="350"/>
      <c r="AE99" s="350"/>
      <c r="AF99" s="350"/>
      <c r="AG99" s="350"/>
      <c r="AH99" s="350"/>
      <c r="AI99" s="350"/>
      <c r="AJ99" s="351"/>
      <c r="AK99" s="11"/>
      <c r="AL99" s="11"/>
      <c r="AM99" s="11"/>
      <c r="AN99" s="11"/>
      <c r="AO99" s="11"/>
      <c r="AP99" s="11"/>
      <c r="AQ99" s="11"/>
      <c r="AR99" s="11"/>
      <c r="AS99" s="11"/>
      <c r="AT99" s="353"/>
      <c r="AU99" s="351"/>
      <c r="AV99" s="11"/>
      <c r="AW99" s="11"/>
      <c r="AX99" s="11"/>
      <c r="AY99" s="11"/>
      <c r="AZ99" s="11"/>
      <c r="BA99" s="11"/>
      <c r="BB99" s="353"/>
      <c r="BC99" s="351"/>
      <c r="BD99" s="25"/>
      <c r="BE99" s="25"/>
      <c r="BF99" s="25"/>
    </row>
    <row r="100" spans="1:58" ht="12" customHeight="1" x14ac:dyDescent="0.2">
      <c r="A100" s="101" t="s">
        <v>343</v>
      </c>
      <c r="B100" s="191" t="s">
        <v>13</v>
      </c>
      <c r="C100" s="6"/>
      <c r="D100" s="2"/>
      <c r="E100" s="2"/>
      <c r="F100" s="2"/>
      <c r="G100" s="2"/>
      <c r="H100" s="2"/>
      <c r="I100" s="2"/>
      <c r="J100" s="2"/>
      <c r="K100" s="2"/>
      <c r="L100" s="2"/>
      <c r="M100" s="2"/>
      <c r="N100" s="2"/>
      <c r="O100" s="2"/>
      <c r="P100" s="7"/>
      <c r="Q100" s="6"/>
      <c r="R100" s="6"/>
      <c r="S100" s="2"/>
      <c r="T100" s="6"/>
      <c r="U100" s="2"/>
      <c r="V100" s="7"/>
      <c r="W100" s="6"/>
      <c r="X100" s="7"/>
      <c r="Y100" s="6"/>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6"/>
      <c r="BC100" s="2"/>
      <c r="BD100" s="25"/>
      <c r="BE100" s="25"/>
      <c r="BF100" s="25"/>
    </row>
    <row r="101" spans="1:58" ht="12" customHeight="1" x14ac:dyDescent="0.2">
      <c r="A101" s="101"/>
      <c r="B101" s="191"/>
      <c r="C101" s="2"/>
      <c r="D101" s="2"/>
      <c r="E101" s="2"/>
      <c r="F101" s="2"/>
      <c r="G101" s="2"/>
      <c r="H101" s="2"/>
      <c r="I101" s="2"/>
      <c r="J101" s="2"/>
      <c r="K101" s="2"/>
      <c r="L101" s="2"/>
      <c r="M101" s="2"/>
      <c r="N101" s="2"/>
      <c r="O101" s="2"/>
      <c r="P101" s="2"/>
      <c r="Q101" s="7"/>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7"/>
      <c r="BC101" s="2"/>
      <c r="BD101" s="25"/>
      <c r="BE101" s="25"/>
      <c r="BF101" s="25"/>
    </row>
    <row r="102" spans="1:58" ht="12" customHeight="1" x14ac:dyDescent="0.2">
      <c r="A102" s="963"/>
      <c r="B102" s="316" t="s">
        <v>12</v>
      </c>
      <c r="C102" s="310"/>
      <c r="D102" s="14"/>
      <c r="E102" s="14"/>
      <c r="F102" s="14"/>
      <c r="G102" s="14"/>
      <c r="H102" s="14"/>
      <c r="I102" s="353"/>
      <c r="J102" s="350"/>
      <c r="K102" s="351"/>
      <c r="L102" s="14"/>
      <c r="M102" s="14"/>
      <c r="N102" s="14"/>
      <c r="O102" s="14"/>
      <c r="P102" s="14"/>
      <c r="Q102" s="353"/>
      <c r="R102" s="351"/>
      <c r="S102" s="14"/>
      <c r="T102" s="14"/>
      <c r="U102" s="14"/>
      <c r="V102" s="14"/>
      <c r="W102" s="14"/>
      <c r="X102" s="14"/>
      <c r="Y102" s="14"/>
      <c r="Z102" s="14"/>
      <c r="AA102" s="14"/>
      <c r="AB102" s="353"/>
      <c r="AC102" s="350"/>
      <c r="AD102" s="350"/>
      <c r="AE102" s="350"/>
      <c r="AF102" s="350"/>
      <c r="AG102" s="350"/>
      <c r="AH102" s="350"/>
      <c r="AI102" s="350"/>
      <c r="AJ102" s="351"/>
      <c r="AK102" s="14"/>
      <c r="AL102" s="14"/>
      <c r="AM102" s="14"/>
      <c r="AN102" s="14"/>
      <c r="AO102" s="14"/>
      <c r="AP102" s="353"/>
      <c r="AQ102" s="350"/>
      <c r="AR102" s="351"/>
      <c r="AS102" s="14"/>
      <c r="AT102" s="14"/>
      <c r="AU102" s="14"/>
      <c r="AV102" s="14"/>
      <c r="AW102" s="14"/>
      <c r="AX102" s="14"/>
      <c r="AY102" s="14"/>
      <c r="AZ102" s="14"/>
      <c r="BA102" s="14"/>
      <c r="BB102" s="353"/>
      <c r="BC102" s="351"/>
      <c r="BD102" s="25"/>
      <c r="BE102" s="25"/>
      <c r="BF102" s="25"/>
    </row>
    <row r="103" spans="1:58" ht="12" customHeight="1" x14ac:dyDescent="0.2">
      <c r="A103" s="101" t="s">
        <v>394</v>
      </c>
      <c r="B103" s="191" t="s">
        <v>13</v>
      </c>
      <c r="C103" s="6"/>
      <c r="D103" s="6"/>
      <c r="E103" s="2"/>
      <c r="F103" s="2"/>
      <c r="G103" s="2"/>
      <c r="H103" s="2"/>
      <c r="I103" s="2"/>
      <c r="J103" s="2"/>
      <c r="K103" s="2"/>
      <c r="L103" s="2"/>
      <c r="M103" s="2"/>
      <c r="N103" s="2"/>
      <c r="O103" s="2"/>
      <c r="P103" s="2"/>
      <c r="Q103" s="6"/>
      <c r="R103" s="6"/>
      <c r="S103" s="2"/>
      <c r="T103" s="6"/>
      <c r="U103" s="2"/>
      <c r="V103" s="2"/>
      <c r="W103" s="6"/>
      <c r="X103" s="2"/>
      <c r="Y103" s="2"/>
      <c r="Z103" s="2"/>
      <c r="AA103" s="7"/>
      <c r="AB103" s="2"/>
      <c r="AC103" s="2"/>
      <c r="AD103" s="2"/>
      <c r="AE103" s="2"/>
      <c r="AF103" s="2"/>
      <c r="AG103" s="2"/>
      <c r="AH103" s="2"/>
      <c r="AI103" s="2"/>
      <c r="AJ103" s="2"/>
      <c r="AK103" s="2"/>
      <c r="AL103" s="2"/>
      <c r="AM103" s="2"/>
      <c r="AN103" s="2"/>
      <c r="AO103" s="2"/>
      <c r="AP103" s="2"/>
      <c r="AQ103" s="2"/>
      <c r="AR103" s="2"/>
      <c r="AS103" s="2"/>
      <c r="AT103" s="7"/>
      <c r="AU103" s="2"/>
      <c r="AV103" s="2"/>
      <c r="AW103" s="2"/>
      <c r="AX103" s="2"/>
      <c r="AY103" s="7"/>
      <c r="AZ103" s="2"/>
      <c r="BA103" s="2"/>
      <c r="BB103" s="6"/>
      <c r="BC103" s="6"/>
      <c r="BD103" s="25"/>
      <c r="BE103" s="25"/>
      <c r="BF103" s="25"/>
    </row>
    <row r="104" spans="1:58" ht="12" customHeight="1" x14ac:dyDescent="0.2">
      <c r="A104" s="101"/>
      <c r="B104" s="191"/>
      <c r="C104" s="2"/>
      <c r="D104" s="2"/>
      <c r="E104" s="2"/>
      <c r="F104" s="2"/>
      <c r="G104" s="2"/>
      <c r="H104" s="2"/>
      <c r="I104" s="2"/>
      <c r="J104" s="2"/>
      <c r="K104" s="2"/>
      <c r="L104" s="2"/>
      <c r="M104" s="2"/>
      <c r="N104" s="2"/>
      <c r="O104" s="2"/>
      <c r="P104" s="2"/>
      <c r="Q104" s="7"/>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7"/>
      <c r="BC104" s="2"/>
      <c r="BD104" s="25"/>
      <c r="BE104" s="25"/>
      <c r="BF104" s="25"/>
    </row>
    <row r="105" spans="1:58" ht="12" customHeight="1" x14ac:dyDescent="0.2">
      <c r="A105" s="963"/>
      <c r="B105" s="316" t="s">
        <v>12</v>
      </c>
      <c r="C105" s="353"/>
      <c r="D105" s="351"/>
      <c r="E105" s="11"/>
      <c r="F105" s="11"/>
      <c r="G105" s="11"/>
      <c r="H105" s="11"/>
      <c r="I105" s="11"/>
      <c r="J105" s="353"/>
      <c r="K105" s="350"/>
      <c r="L105" s="350"/>
      <c r="M105" s="351"/>
      <c r="N105" s="11"/>
      <c r="O105" s="11"/>
      <c r="P105" s="11"/>
      <c r="Q105" s="310"/>
      <c r="R105" s="310"/>
      <c r="S105" s="11"/>
      <c r="T105" s="11"/>
      <c r="U105" s="11"/>
      <c r="V105" s="11"/>
      <c r="W105" s="11"/>
      <c r="X105" s="353"/>
      <c r="Y105" s="350"/>
      <c r="Z105" s="350"/>
      <c r="AA105" s="350"/>
      <c r="AB105" s="350"/>
      <c r="AC105" s="350"/>
      <c r="AD105" s="350"/>
      <c r="AE105" s="350"/>
      <c r="AF105" s="350"/>
      <c r="AG105" s="350"/>
      <c r="AH105" s="350"/>
      <c r="AI105" s="350"/>
      <c r="AJ105" s="351"/>
      <c r="AK105" s="11"/>
      <c r="AL105" s="11"/>
      <c r="AM105" s="11"/>
      <c r="AN105" s="11"/>
      <c r="AO105" s="11"/>
      <c r="AP105" s="11"/>
      <c r="AQ105" s="11"/>
      <c r="AR105" s="310"/>
      <c r="AS105" s="11"/>
      <c r="AT105" s="11"/>
      <c r="AU105" s="11"/>
      <c r="AV105" s="11"/>
      <c r="AW105" s="11"/>
      <c r="AX105" s="11"/>
      <c r="AY105" s="11"/>
      <c r="AZ105" s="11"/>
      <c r="BA105" s="11"/>
      <c r="BB105" s="353"/>
      <c r="BC105" s="351"/>
      <c r="BD105" s="25"/>
      <c r="BE105" s="25"/>
      <c r="BF105" s="25"/>
    </row>
    <row r="106" spans="1:58" ht="12" customHeight="1" x14ac:dyDescent="0.2">
      <c r="A106" s="101" t="s">
        <v>395</v>
      </c>
      <c r="B106" s="191" t="s">
        <v>13</v>
      </c>
      <c r="C106" s="6"/>
      <c r="D106" s="2"/>
      <c r="E106" s="2"/>
      <c r="F106" s="2"/>
      <c r="G106" s="2"/>
      <c r="H106" s="2"/>
      <c r="I106" s="2"/>
      <c r="J106" s="2"/>
      <c r="K106" s="6"/>
      <c r="L106" s="2"/>
      <c r="M106" s="2"/>
      <c r="N106" s="2"/>
      <c r="O106" s="2"/>
      <c r="P106" s="2"/>
      <c r="Q106" s="6"/>
      <c r="R106" s="2"/>
      <c r="S106" s="7"/>
      <c r="T106" s="6"/>
      <c r="U106" s="2"/>
      <c r="V106" s="2"/>
      <c r="W106" s="2"/>
      <c r="X106" s="2"/>
      <c r="Y106" s="2"/>
      <c r="Z106" s="6"/>
      <c r="AA106" s="2"/>
      <c r="AB106" s="2"/>
      <c r="AC106" s="2"/>
      <c r="AD106" s="2"/>
      <c r="AE106" s="2"/>
      <c r="AF106" s="2"/>
      <c r="AG106" s="2"/>
      <c r="AH106" s="2"/>
      <c r="AI106" s="7"/>
      <c r="AJ106" s="2"/>
      <c r="AK106" s="2"/>
      <c r="AL106" s="2"/>
      <c r="AM106" s="2"/>
      <c r="AN106" s="2"/>
      <c r="AO106" s="2"/>
      <c r="AP106" s="2"/>
      <c r="AQ106" s="6"/>
      <c r="AR106" s="2"/>
      <c r="AS106" s="2"/>
      <c r="AT106" s="7"/>
      <c r="AU106" s="2"/>
      <c r="AV106" s="2"/>
      <c r="AW106" s="2"/>
      <c r="AX106" s="2"/>
      <c r="AY106" s="6"/>
      <c r="AZ106" s="6"/>
      <c r="BA106" s="2"/>
      <c r="BB106" s="6"/>
      <c r="BC106" s="2"/>
      <c r="BD106" s="25"/>
      <c r="BE106" s="25"/>
      <c r="BF106" s="25"/>
    </row>
    <row r="107" spans="1:58" ht="12" customHeight="1" x14ac:dyDescent="0.2">
      <c r="A107" s="101"/>
      <c r="B107" s="191"/>
      <c r="C107" s="2"/>
      <c r="D107" s="2"/>
      <c r="E107" s="2"/>
      <c r="F107" s="2"/>
      <c r="G107" s="2"/>
      <c r="H107" s="2"/>
      <c r="I107" s="2"/>
      <c r="J107" s="2"/>
      <c r="K107" s="2"/>
      <c r="L107" s="2"/>
      <c r="M107" s="2"/>
      <c r="N107" s="2"/>
      <c r="O107" s="2"/>
      <c r="P107" s="2"/>
      <c r="Q107" s="7"/>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5"/>
      <c r="BE107" s="25"/>
      <c r="BF107" s="25"/>
    </row>
    <row r="108" spans="1:58" ht="12" customHeight="1" x14ac:dyDescent="0.2">
      <c r="A108" s="101"/>
      <c r="B108" s="316" t="s">
        <v>12</v>
      </c>
      <c r="C108" s="310"/>
      <c r="D108" s="11"/>
      <c r="E108" s="11"/>
      <c r="F108" s="11"/>
      <c r="G108" s="11"/>
      <c r="H108" s="11"/>
      <c r="I108" s="11"/>
      <c r="J108" s="11"/>
      <c r="K108" s="11"/>
      <c r="L108" s="11"/>
      <c r="M108" s="11"/>
      <c r="N108" s="11"/>
      <c r="O108" s="11"/>
      <c r="P108" s="353"/>
      <c r="Q108" s="350"/>
      <c r="R108" s="350"/>
      <c r="S108" s="351"/>
      <c r="T108" s="11"/>
      <c r="U108" s="11"/>
      <c r="V108" s="11"/>
      <c r="W108" s="11"/>
      <c r="X108" s="11"/>
      <c r="Y108" s="11"/>
      <c r="Z108" s="353"/>
      <c r="AA108" s="350"/>
      <c r="AB108" s="350"/>
      <c r="AC108" s="350"/>
      <c r="AD108" s="350"/>
      <c r="AE108" s="350"/>
      <c r="AF108" s="350"/>
      <c r="AG108" s="350"/>
      <c r="AH108" s="350"/>
      <c r="AI108" s="350"/>
      <c r="AJ108" s="350"/>
      <c r="AK108" s="350"/>
      <c r="AL108" s="350"/>
      <c r="AM108" s="351"/>
      <c r="AN108" s="11"/>
      <c r="AO108" s="11"/>
      <c r="AP108" s="11"/>
      <c r="AQ108" s="11"/>
      <c r="AR108" s="11"/>
      <c r="AS108" s="11"/>
      <c r="AT108" s="11"/>
      <c r="AU108" s="11"/>
      <c r="AV108" s="11"/>
      <c r="AW108" s="11"/>
      <c r="AX108" s="11"/>
      <c r="AY108" s="11"/>
      <c r="AZ108" s="11"/>
      <c r="BA108" s="11"/>
      <c r="BB108" s="353"/>
      <c r="BC108" s="351"/>
      <c r="BD108" s="25"/>
      <c r="BE108" s="25"/>
      <c r="BF108" s="25"/>
    </row>
    <row r="109" spans="1:58" ht="12" customHeight="1" x14ac:dyDescent="0.2">
      <c r="A109" s="967" t="s">
        <v>396</v>
      </c>
      <c r="B109" s="199" t="s">
        <v>13</v>
      </c>
      <c r="C109" s="198"/>
      <c r="D109" s="198"/>
      <c r="E109" s="200"/>
      <c r="F109" s="200"/>
      <c r="G109" s="200"/>
      <c r="H109" s="200"/>
      <c r="I109" s="200"/>
      <c r="J109" s="200"/>
      <c r="K109" s="200"/>
      <c r="L109" s="200"/>
      <c r="M109" s="200"/>
      <c r="N109" s="200"/>
      <c r="O109" s="200"/>
      <c r="P109" s="200"/>
      <c r="Q109" s="198"/>
      <c r="R109" s="200"/>
      <c r="S109" s="200"/>
      <c r="T109" s="198"/>
      <c r="U109" s="200"/>
      <c r="V109" s="200"/>
      <c r="W109" s="200"/>
      <c r="X109" s="200"/>
      <c r="Y109" s="200"/>
      <c r="Z109" s="200"/>
      <c r="AA109" s="200"/>
      <c r="AB109" s="200"/>
      <c r="AC109" s="200"/>
      <c r="AD109" s="200"/>
      <c r="AE109" s="200"/>
      <c r="AF109" s="200"/>
      <c r="AG109" s="200"/>
      <c r="AH109" s="200"/>
      <c r="AI109" s="201"/>
      <c r="AJ109" s="200"/>
      <c r="AK109" s="200"/>
      <c r="AL109" s="200"/>
      <c r="AM109" s="200"/>
      <c r="AN109" s="200"/>
      <c r="AO109" s="200"/>
      <c r="AP109" s="200"/>
      <c r="AQ109" s="200"/>
      <c r="AR109" s="200"/>
      <c r="AS109" s="200"/>
      <c r="AT109" s="201"/>
      <c r="AU109" s="200"/>
      <c r="AV109" s="200"/>
      <c r="AW109" s="200"/>
      <c r="AX109" s="200"/>
      <c r="AY109" s="201"/>
      <c r="AZ109" s="198"/>
      <c r="BA109" s="200"/>
      <c r="BB109" s="198"/>
      <c r="BC109" s="200"/>
      <c r="BD109" s="25"/>
      <c r="BE109" s="25"/>
      <c r="BF109" s="25"/>
    </row>
    <row r="110" spans="1:58" ht="12" customHeight="1" x14ac:dyDescent="0.2">
      <c r="A110" s="968"/>
      <c r="B110" s="202" t="s">
        <v>215</v>
      </c>
      <c r="C110" s="200"/>
      <c r="D110" s="200"/>
      <c r="E110" s="200"/>
      <c r="F110" s="200"/>
      <c r="G110" s="200"/>
      <c r="H110" s="200"/>
      <c r="I110" s="200"/>
      <c r="J110" s="200"/>
      <c r="K110" s="198"/>
      <c r="L110" s="200"/>
      <c r="M110" s="200"/>
      <c r="N110" s="198"/>
      <c r="O110" s="200"/>
      <c r="P110" s="200"/>
      <c r="Q110" s="200"/>
      <c r="R110" s="198"/>
      <c r="S110" s="198"/>
      <c r="T110" s="200"/>
      <c r="U110" s="200"/>
      <c r="V110" s="200"/>
      <c r="W110" s="200"/>
      <c r="X110" s="200"/>
      <c r="Y110" s="200"/>
      <c r="Z110" s="198"/>
      <c r="AA110" s="200"/>
      <c r="AB110" s="198"/>
      <c r="AC110" s="200"/>
      <c r="AD110" s="200"/>
      <c r="AE110" s="200"/>
      <c r="AF110" s="200"/>
      <c r="AG110" s="200"/>
      <c r="AH110" s="200"/>
      <c r="AI110" s="200"/>
      <c r="AJ110" s="200"/>
      <c r="AK110" s="200"/>
      <c r="AL110" s="200"/>
      <c r="AM110" s="198"/>
      <c r="AN110" s="198"/>
      <c r="AO110" s="200"/>
      <c r="AP110" s="200"/>
      <c r="AQ110" s="198"/>
      <c r="AR110" s="198"/>
      <c r="AS110" s="200"/>
      <c r="AT110" s="200"/>
      <c r="AU110" s="200"/>
      <c r="AV110" s="200"/>
      <c r="AW110" s="200"/>
      <c r="AX110" s="200"/>
      <c r="AY110" s="200"/>
      <c r="AZ110" s="200"/>
      <c r="BA110" s="200"/>
      <c r="BB110" s="200"/>
      <c r="BC110" s="200"/>
      <c r="BD110" s="25"/>
      <c r="BE110" s="25"/>
      <c r="BF110" s="25"/>
    </row>
    <row r="111" spans="1:58" ht="12" customHeight="1" x14ac:dyDescent="0.25">
      <c r="A111" s="968"/>
      <c r="B111" s="204"/>
      <c r="C111" s="200"/>
      <c r="D111" s="200"/>
      <c r="E111" s="200"/>
      <c r="F111" s="200"/>
      <c r="G111" s="200"/>
      <c r="H111" s="200"/>
      <c r="I111" s="200"/>
      <c r="J111" s="200"/>
      <c r="K111" s="201"/>
      <c r="L111" s="200"/>
      <c r="M111" s="200"/>
      <c r="N111" s="200"/>
      <c r="O111" s="200"/>
      <c r="P111" s="200"/>
      <c r="Q111" s="200"/>
      <c r="R111" s="200"/>
      <c r="S111" s="200"/>
      <c r="T111" s="201"/>
      <c r="U111" s="200"/>
      <c r="V111" s="201"/>
      <c r="W111" s="200"/>
      <c r="X111" s="201"/>
      <c r="Y111" s="200"/>
      <c r="Z111" s="200"/>
      <c r="AA111" s="200"/>
      <c r="AB111" s="200"/>
      <c r="AC111" s="200"/>
      <c r="AD111" s="200"/>
      <c r="AE111" s="200"/>
      <c r="AF111" s="201"/>
      <c r="AG111" s="200"/>
      <c r="AH111" s="200"/>
      <c r="AI111" s="200"/>
      <c r="AJ111" s="200"/>
      <c r="AK111" s="200"/>
      <c r="AL111" s="200"/>
      <c r="AM111" s="200"/>
      <c r="AN111" s="200"/>
      <c r="AO111" s="200"/>
      <c r="AP111" s="200"/>
      <c r="AQ111" s="200"/>
      <c r="AR111" s="200"/>
      <c r="AS111" s="200"/>
      <c r="AT111" s="201"/>
      <c r="AU111" s="200"/>
      <c r="AV111" s="200"/>
      <c r="AW111" s="200"/>
      <c r="AX111" s="200"/>
      <c r="AY111" s="200"/>
      <c r="AZ111" s="200"/>
      <c r="BA111" s="200"/>
      <c r="BB111" s="201"/>
      <c r="BC111" s="200"/>
      <c r="BD111" s="25"/>
      <c r="BE111" s="25"/>
      <c r="BF111" s="25"/>
    </row>
    <row r="112" spans="1:58" ht="12" customHeight="1" x14ac:dyDescent="0.25">
      <c r="A112" s="965"/>
      <c r="B112" s="205" t="s">
        <v>12</v>
      </c>
      <c r="C112" s="355"/>
      <c r="D112" s="356"/>
      <c r="E112" s="206"/>
      <c r="F112" s="206"/>
      <c r="G112" s="206"/>
      <c r="H112" s="206"/>
      <c r="I112" s="206"/>
      <c r="J112" s="206"/>
      <c r="K112" s="206"/>
      <c r="L112" s="206"/>
      <c r="M112" s="206"/>
      <c r="N112" s="206"/>
      <c r="O112" s="206"/>
      <c r="P112" s="355"/>
      <c r="Q112" s="357"/>
      <c r="R112" s="356"/>
      <c r="S112" s="206"/>
      <c r="T112" s="206"/>
      <c r="U112" s="206"/>
      <c r="V112" s="206"/>
      <c r="W112" s="206"/>
      <c r="X112" s="206"/>
      <c r="Y112" s="206"/>
      <c r="Z112" s="206"/>
      <c r="AA112" s="355"/>
      <c r="AB112" s="357"/>
      <c r="AC112" s="357"/>
      <c r="AD112" s="357"/>
      <c r="AE112" s="357"/>
      <c r="AF112" s="357"/>
      <c r="AG112" s="357"/>
      <c r="AH112" s="357"/>
      <c r="AI112" s="357"/>
      <c r="AJ112" s="357"/>
      <c r="AK112" s="357"/>
      <c r="AL112" s="357"/>
      <c r="AM112" s="356"/>
      <c r="AN112" s="206"/>
      <c r="AO112" s="206"/>
      <c r="AP112" s="206"/>
      <c r="AQ112" s="206"/>
      <c r="AR112" s="206"/>
      <c r="AS112" s="206"/>
      <c r="AT112" s="206"/>
      <c r="AU112" s="206"/>
      <c r="AV112" s="206"/>
      <c r="AW112" s="206"/>
      <c r="AX112" s="206"/>
      <c r="AY112" s="206"/>
      <c r="AZ112" s="206"/>
      <c r="BA112" s="206"/>
      <c r="BB112" s="355"/>
      <c r="BC112" s="356"/>
      <c r="BD112" s="25"/>
      <c r="BE112" s="25"/>
      <c r="BF112" s="25"/>
    </row>
    <row r="113" spans="1:58" ht="12" customHeight="1" x14ac:dyDescent="0.2">
      <c r="A113" s="101" t="s">
        <v>372</v>
      </c>
      <c r="B113" s="191" t="s">
        <v>13</v>
      </c>
      <c r="C113" s="6"/>
      <c r="D113" s="6"/>
      <c r="E113" s="2"/>
      <c r="F113" s="2"/>
      <c r="G113" s="2"/>
      <c r="H113" s="2"/>
      <c r="I113" s="6"/>
      <c r="J113" s="2"/>
      <c r="K113" s="2"/>
      <c r="L113" s="2"/>
      <c r="M113" s="2"/>
      <c r="N113" s="2"/>
      <c r="O113" s="2"/>
      <c r="P113" s="2"/>
      <c r="Q113" s="2"/>
      <c r="R113" s="6"/>
      <c r="S113" s="6"/>
      <c r="T113" s="6"/>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6"/>
      <c r="AW113" s="2"/>
      <c r="AX113" s="2"/>
      <c r="AY113" s="2"/>
      <c r="AZ113" s="2"/>
      <c r="BA113" s="2"/>
      <c r="BB113" s="2"/>
      <c r="BC113" s="2"/>
      <c r="BD113" s="25"/>
      <c r="BE113" s="25"/>
      <c r="BF113" s="25"/>
    </row>
    <row r="114" spans="1:58" ht="12" customHeight="1" x14ac:dyDescent="0.2">
      <c r="A114" s="101"/>
      <c r="B114" s="316" t="s">
        <v>12</v>
      </c>
      <c r="C114" s="353"/>
      <c r="D114" s="351"/>
      <c r="E114" s="14"/>
      <c r="F114" s="14"/>
      <c r="G114" s="14"/>
      <c r="H114" s="353"/>
      <c r="I114" s="350"/>
      <c r="J114" s="351"/>
      <c r="K114" s="14"/>
      <c r="L114" s="14"/>
      <c r="M114" s="14"/>
      <c r="N114" s="14"/>
      <c r="O114" s="14"/>
      <c r="P114" s="14"/>
      <c r="Q114" s="14"/>
      <c r="R114" s="353"/>
      <c r="S114" s="351"/>
      <c r="T114" s="14"/>
      <c r="U114" s="14"/>
      <c r="V114" s="14"/>
      <c r="W114" s="14"/>
      <c r="X114" s="14"/>
      <c r="Y114" s="14"/>
      <c r="Z114" s="14"/>
      <c r="AA114" s="353"/>
      <c r="AB114" s="350"/>
      <c r="AC114" s="350"/>
      <c r="AD114" s="350"/>
      <c r="AE114" s="350"/>
      <c r="AF114" s="350"/>
      <c r="AG114" s="350"/>
      <c r="AH114" s="350"/>
      <c r="AI114" s="350"/>
      <c r="AJ114" s="350"/>
      <c r="AK114" s="350"/>
      <c r="AL114" s="351"/>
      <c r="AM114" s="14"/>
      <c r="AN114" s="14"/>
      <c r="AO114" s="14"/>
      <c r="AP114" s="14"/>
      <c r="AQ114" s="14"/>
      <c r="AR114" s="14"/>
      <c r="AS114" s="14"/>
      <c r="AT114" s="14"/>
      <c r="AU114" s="14"/>
      <c r="AV114" s="14"/>
      <c r="AW114" s="14"/>
      <c r="AX114" s="14"/>
      <c r="AY114" s="14"/>
      <c r="AZ114" s="14"/>
      <c r="BA114" s="14"/>
      <c r="BB114" s="315"/>
      <c r="BC114" s="315"/>
      <c r="BD114" s="25"/>
      <c r="BE114" s="25"/>
      <c r="BF114" s="25"/>
    </row>
    <row r="115" spans="1:58" ht="12" customHeight="1" x14ac:dyDescent="0.2">
      <c r="A115" s="101" t="s">
        <v>449</v>
      </c>
      <c r="B115" s="191" t="s">
        <v>13</v>
      </c>
      <c r="C115" s="6"/>
      <c r="D115" s="2"/>
      <c r="E115" s="2"/>
      <c r="F115" s="2"/>
      <c r="G115" s="2"/>
      <c r="H115" s="2"/>
      <c r="I115" s="2"/>
      <c r="J115" s="2"/>
      <c r="K115" s="7"/>
      <c r="L115" s="2"/>
      <c r="M115" s="2"/>
      <c r="N115" s="2"/>
      <c r="O115" s="2"/>
      <c r="P115" s="2"/>
      <c r="Q115" s="2"/>
      <c r="R115" s="2"/>
      <c r="S115" s="2"/>
      <c r="T115" s="6"/>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6"/>
      <c r="AY115" s="2"/>
      <c r="AZ115" s="2"/>
      <c r="BA115" s="2"/>
      <c r="BB115" s="2"/>
      <c r="BC115" s="2"/>
      <c r="BD115" s="25"/>
      <c r="BE115" s="25"/>
      <c r="BF115" s="25"/>
    </row>
    <row r="116" spans="1:58" ht="12" customHeight="1" x14ac:dyDescent="0.2">
      <c r="A116" s="965"/>
      <c r="B116" s="240" t="s">
        <v>380</v>
      </c>
      <c r="C116" s="353"/>
      <c r="D116" s="350"/>
      <c r="E116" s="351"/>
      <c r="F116" s="11"/>
      <c r="G116" s="11"/>
      <c r="H116" s="11"/>
      <c r="I116" s="11"/>
      <c r="J116" s="11"/>
      <c r="K116" s="11"/>
      <c r="L116" s="11"/>
      <c r="M116" s="11"/>
      <c r="N116" s="11"/>
      <c r="O116" s="11"/>
      <c r="P116" s="11"/>
      <c r="Q116" s="11"/>
      <c r="R116" s="310"/>
      <c r="S116" s="11"/>
      <c r="T116" s="11"/>
      <c r="U116" s="11"/>
      <c r="V116" s="11"/>
      <c r="W116" s="11"/>
      <c r="X116" s="11"/>
      <c r="Y116" s="11"/>
      <c r="Z116" s="353"/>
      <c r="AA116" s="350"/>
      <c r="AB116" s="350"/>
      <c r="AC116" s="350"/>
      <c r="AD116" s="350"/>
      <c r="AE116" s="350"/>
      <c r="AF116" s="350"/>
      <c r="AG116" s="350"/>
      <c r="AH116" s="350"/>
      <c r="AI116" s="350"/>
      <c r="AJ116" s="350"/>
      <c r="AK116" s="350"/>
      <c r="AL116" s="351"/>
      <c r="AM116" s="11"/>
      <c r="AN116" s="11"/>
      <c r="AO116" s="11"/>
      <c r="AP116" s="11"/>
      <c r="AQ116" s="11"/>
      <c r="AR116" s="11"/>
      <c r="AS116" s="11"/>
      <c r="AT116" s="11"/>
      <c r="AU116" s="11"/>
      <c r="AV116" s="11"/>
      <c r="AW116" s="11"/>
      <c r="AX116" s="11"/>
      <c r="AY116" s="11"/>
      <c r="AZ116" s="11"/>
      <c r="BA116" s="11"/>
      <c r="BB116" s="11"/>
      <c r="BC116" s="11"/>
      <c r="BD116" s="25"/>
      <c r="BE116" s="25"/>
      <c r="BF116" s="25"/>
    </row>
    <row r="117" spans="1:58" ht="12" customHeight="1" x14ac:dyDescent="0.2">
      <c r="A117" s="965"/>
      <c r="B117" s="316" t="s">
        <v>12</v>
      </c>
      <c r="C117" s="353"/>
      <c r="D117" s="350"/>
      <c r="E117" s="350"/>
      <c r="F117" s="350"/>
      <c r="G117" s="351"/>
      <c r="H117" s="11"/>
      <c r="I117" s="11"/>
      <c r="J117" s="11"/>
      <c r="K117" s="11"/>
      <c r="L117" s="11"/>
      <c r="M117" s="11"/>
      <c r="N117" s="11"/>
      <c r="O117" s="11"/>
      <c r="P117" s="11"/>
      <c r="Q117" s="11"/>
      <c r="R117" s="11"/>
      <c r="S117" s="11"/>
      <c r="T117" s="11"/>
      <c r="U117" s="11"/>
      <c r="V117" s="11"/>
      <c r="W117" s="11"/>
      <c r="X117" s="11"/>
      <c r="Y117" s="11"/>
      <c r="Z117" s="11"/>
      <c r="AA117" s="299"/>
      <c r="AB117" s="299"/>
      <c r="AC117" s="299"/>
      <c r="AD117" s="299"/>
      <c r="AE117" s="299"/>
      <c r="AF117" s="299"/>
      <c r="AG117" s="299"/>
      <c r="AH117" s="299"/>
      <c r="AI117" s="299"/>
      <c r="AJ117" s="299"/>
      <c r="AK117" s="299"/>
      <c r="AL117" s="242"/>
      <c r="AM117" s="11"/>
      <c r="AN117" s="11"/>
      <c r="AO117" s="11"/>
      <c r="AP117" s="11"/>
      <c r="AQ117" s="11"/>
      <c r="AR117" s="11"/>
      <c r="AS117" s="11"/>
      <c r="AT117" s="11"/>
      <c r="AU117" s="11"/>
      <c r="AV117" s="11"/>
      <c r="AW117" s="11"/>
      <c r="AX117" s="11"/>
      <c r="AY117" s="11"/>
      <c r="AZ117" s="11"/>
      <c r="BA117" s="11"/>
      <c r="BB117" s="11"/>
      <c r="BC117" s="11"/>
      <c r="BD117" s="25"/>
      <c r="BE117" s="25"/>
      <c r="BF117" s="25"/>
    </row>
    <row r="118" spans="1:58" ht="12" customHeight="1" x14ac:dyDescent="0.25">
      <c r="A118" s="121" t="s">
        <v>502</v>
      </c>
      <c r="B118" s="188" t="s">
        <v>13</v>
      </c>
      <c r="C118" s="6"/>
      <c r="D118" s="2"/>
      <c r="E118" s="6"/>
      <c r="F118" s="2"/>
      <c r="G118" s="2"/>
      <c r="H118" s="2"/>
      <c r="I118" s="2"/>
      <c r="J118" s="6"/>
      <c r="K118" s="2"/>
      <c r="L118" s="2"/>
      <c r="M118" s="2"/>
      <c r="N118" s="2"/>
      <c r="O118" s="2"/>
      <c r="P118" s="2"/>
      <c r="Q118" s="2"/>
      <c r="R118" s="2"/>
      <c r="S118" s="2"/>
      <c r="T118" s="2"/>
      <c r="U118" s="2"/>
      <c r="V118" s="2"/>
      <c r="W118" s="2"/>
      <c r="X118" s="6"/>
      <c r="Y118" s="2"/>
      <c r="Z118" s="2"/>
      <c r="AA118" s="2"/>
      <c r="AB118" s="2"/>
      <c r="AC118" s="7"/>
      <c r="AD118" s="2"/>
      <c r="AE118" s="2"/>
      <c r="AF118" s="2"/>
      <c r="AG118" s="2"/>
      <c r="AH118" s="2"/>
      <c r="AI118" s="2"/>
      <c r="AJ118" s="2"/>
      <c r="AK118" s="2"/>
      <c r="AL118" s="6"/>
      <c r="AM118" s="2"/>
      <c r="AN118" s="2"/>
      <c r="AO118" s="2"/>
      <c r="AP118" s="2"/>
      <c r="AQ118" s="6"/>
      <c r="AR118" s="2"/>
      <c r="AS118" s="2"/>
      <c r="AT118" s="2"/>
      <c r="AU118" s="2"/>
      <c r="AV118" s="6"/>
      <c r="AW118" s="6"/>
      <c r="AX118" s="2"/>
      <c r="AY118" s="2"/>
      <c r="AZ118" s="2"/>
      <c r="BA118" s="2"/>
      <c r="BB118" s="6"/>
      <c r="BC118" s="2"/>
      <c r="BD118" s="25"/>
      <c r="BE118" s="25"/>
      <c r="BF118" s="25"/>
    </row>
    <row r="119" spans="1:58" ht="12" customHeight="1" x14ac:dyDescent="0.2">
      <c r="A119" s="969"/>
      <c r="B119" s="216" t="s">
        <v>12</v>
      </c>
      <c r="C119" s="310"/>
      <c r="D119" s="119"/>
      <c r="E119" s="119"/>
      <c r="F119" s="119"/>
      <c r="G119" s="119"/>
      <c r="H119" s="119"/>
      <c r="I119" s="119"/>
      <c r="J119" s="310"/>
      <c r="K119" s="119"/>
      <c r="L119" s="119"/>
      <c r="M119" s="119"/>
      <c r="N119" s="119"/>
      <c r="O119" s="119"/>
      <c r="P119" s="119"/>
      <c r="Q119" s="119"/>
      <c r="R119" s="310"/>
      <c r="S119" s="119"/>
      <c r="T119" s="119"/>
      <c r="U119" s="119"/>
      <c r="V119" s="119"/>
      <c r="W119" s="119"/>
      <c r="X119" s="119"/>
      <c r="Y119" s="119"/>
      <c r="Z119" s="119"/>
      <c r="AA119" s="119"/>
      <c r="AB119" s="119"/>
      <c r="AC119" s="353"/>
      <c r="AD119" s="350"/>
      <c r="AE119" s="350"/>
      <c r="AF119" s="350"/>
      <c r="AG119" s="350"/>
      <c r="AH119" s="350"/>
      <c r="AI119" s="350"/>
      <c r="AJ119" s="351"/>
      <c r="AK119" s="119"/>
      <c r="AL119" s="119"/>
      <c r="AM119" s="119"/>
      <c r="AN119" s="119"/>
      <c r="AO119" s="119"/>
      <c r="AP119" s="119"/>
      <c r="AQ119" s="119"/>
      <c r="AR119" s="119"/>
      <c r="AS119" s="119"/>
      <c r="AT119" s="119"/>
      <c r="AU119" s="119"/>
      <c r="AV119" s="119"/>
      <c r="AW119" s="119"/>
      <c r="AX119" s="119"/>
      <c r="AY119" s="119"/>
      <c r="AZ119" s="119"/>
      <c r="BA119" s="119"/>
      <c r="BB119" s="353"/>
      <c r="BC119" s="351"/>
      <c r="BD119" s="25"/>
      <c r="BE119" s="25"/>
      <c r="BF119" s="25"/>
    </row>
    <row r="120" spans="1:58" ht="12" customHeight="1" x14ac:dyDescent="0.25">
      <c r="A120" s="101" t="s">
        <v>450</v>
      </c>
      <c r="B120" s="191" t="s">
        <v>13</v>
      </c>
      <c r="C120" s="5"/>
      <c r="D120" s="2"/>
      <c r="E120" s="2"/>
      <c r="F120" s="7"/>
      <c r="G120" s="2"/>
      <c r="H120" s="2"/>
      <c r="I120" s="2"/>
      <c r="K120" s="7"/>
      <c r="L120" s="2"/>
      <c r="M120" s="2"/>
      <c r="N120" s="2"/>
      <c r="O120" s="2"/>
      <c r="P120" s="2"/>
      <c r="Q120"/>
      <c r="R120" s="2"/>
      <c r="S120" s="49"/>
      <c r="T120" s="53"/>
      <c r="U120" s="24"/>
      <c r="V120"/>
      <c r="W120" s="53"/>
      <c r="X120" s="2"/>
      <c r="Y120" s="7"/>
      <c r="Z120"/>
      <c r="AA120" s="2"/>
      <c r="AB120" s="2"/>
      <c r="AC120" s="2"/>
      <c r="AD120" s="2"/>
      <c r="AE120" s="43"/>
      <c r="AF120" s="2"/>
      <c r="AG120" s="2"/>
      <c r="AH120" s="2"/>
      <c r="AI120" s="7"/>
      <c r="AJ120" s="2"/>
      <c r="AK120" s="2"/>
      <c r="AL120" s="2"/>
      <c r="AM120" s="2"/>
      <c r="AN120" s="2"/>
      <c r="AP120" s="7"/>
      <c r="AQ120" s="56"/>
      <c r="AR120" s="2"/>
      <c r="AS120" s="2"/>
      <c r="AT120"/>
      <c r="AU120" s="2"/>
      <c r="AV120"/>
      <c r="AW120" s="2"/>
      <c r="AX120" s="2"/>
      <c r="AY120" s="2"/>
      <c r="AZ120" s="2"/>
      <c r="BA120" s="49"/>
      <c r="BB120" s="5"/>
      <c r="BC120" s="66"/>
      <c r="BD120" s="25"/>
      <c r="BE120" s="25"/>
      <c r="BF120" s="25"/>
    </row>
    <row r="121" spans="1:58" ht="12" customHeight="1" x14ac:dyDescent="0.2">
      <c r="A121" s="101"/>
      <c r="B121" s="19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53"/>
      <c r="AQ121" s="2"/>
      <c r="AR121" s="2"/>
      <c r="AS121" s="2"/>
      <c r="AT121" s="2"/>
      <c r="AU121" s="2"/>
      <c r="AV121" s="2"/>
      <c r="AW121" s="2"/>
      <c r="AX121" s="2"/>
      <c r="AY121" s="2"/>
      <c r="AZ121" s="2"/>
      <c r="BA121" s="2"/>
      <c r="BB121" s="2"/>
      <c r="BC121" s="2"/>
      <c r="BD121" s="25"/>
      <c r="BE121" s="25"/>
      <c r="BF121" s="25"/>
    </row>
    <row r="122" spans="1:58" ht="12" customHeight="1" x14ac:dyDescent="0.2">
      <c r="A122" s="101" t="s">
        <v>602</v>
      </c>
      <c r="B122" s="191" t="s">
        <v>13</v>
      </c>
      <c r="C122" s="6"/>
      <c r="D122" s="2"/>
      <c r="E122" s="2"/>
      <c r="F122" s="6"/>
      <c r="G122" s="2"/>
      <c r="H122" s="2"/>
      <c r="I122" s="2"/>
      <c r="J122" s="2"/>
      <c r="K122" s="2"/>
      <c r="L122" s="2"/>
      <c r="M122" s="2"/>
      <c r="N122" s="2"/>
      <c r="O122" s="2"/>
      <c r="P122" s="7"/>
      <c r="Q122" s="2"/>
      <c r="R122" s="2"/>
      <c r="S122" s="2"/>
      <c r="T122" s="6"/>
      <c r="U122" s="2"/>
      <c r="V122" s="2"/>
      <c r="W122" s="2"/>
      <c r="X122" s="2"/>
      <c r="Y122" s="2"/>
      <c r="Z122" s="2"/>
      <c r="AA122" s="2"/>
      <c r="AB122" s="6"/>
      <c r="AC122" s="2"/>
      <c r="AD122" s="2"/>
      <c r="AE122" s="2"/>
      <c r="AF122" s="2"/>
      <c r="AG122" s="2"/>
      <c r="AH122" s="2"/>
      <c r="AI122" s="2"/>
      <c r="AJ122" s="2"/>
      <c r="AK122" s="2"/>
      <c r="AL122" s="2"/>
      <c r="AM122" s="2"/>
      <c r="AN122" s="2"/>
      <c r="AO122" s="2"/>
      <c r="AP122" s="6"/>
      <c r="AQ122" s="2"/>
      <c r="AR122" s="2"/>
      <c r="AS122" s="2"/>
      <c r="AT122" s="2"/>
      <c r="AU122" s="2"/>
      <c r="AV122" s="2"/>
      <c r="AW122" s="2"/>
      <c r="AX122" s="2"/>
      <c r="AY122" s="2"/>
      <c r="AZ122" s="2"/>
      <c r="BA122" s="2"/>
      <c r="BB122" s="2"/>
      <c r="BC122" s="2"/>
      <c r="BD122" s="25"/>
      <c r="BE122" s="25"/>
      <c r="BF122" s="25"/>
    </row>
    <row r="123" spans="1:58" ht="12" customHeight="1" x14ac:dyDescent="0.2">
      <c r="A123" s="101"/>
      <c r="B123" s="316" t="s">
        <v>12</v>
      </c>
      <c r="C123" s="310"/>
      <c r="D123" s="14"/>
      <c r="E123" s="11"/>
      <c r="F123" s="353"/>
      <c r="G123" s="351"/>
      <c r="H123" s="11"/>
      <c r="I123" s="11"/>
      <c r="J123" s="14"/>
      <c r="K123" s="14"/>
      <c r="L123" s="14"/>
      <c r="M123" s="11"/>
      <c r="N123" s="11"/>
      <c r="O123" s="11"/>
      <c r="P123" s="353"/>
      <c r="Q123" s="351"/>
      <c r="R123" s="11"/>
      <c r="S123" s="11"/>
      <c r="T123" s="353"/>
      <c r="U123" s="351"/>
      <c r="V123" s="11"/>
      <c r="W123" s="11"/>
      <c r="X123" s="11"/>
      <c r="Y123" s="11"/>
      <c r="Z123" s="11"/>
      <c r="AA123" s="11"/>
      <c r="AB123" s="310"/>
      <c r="AC123" s="11"/>
      <c r="AD123" s="11"/>
      <c r="AE123" s="14"/>
      <c r="AF123" s="14"/>
      <c r="AG123" s="14"/>
      <c r="AH123" s="14"/>
      <c r="AI123" s="14"/>
      <c r="AJ123" s="14"/>
      <c r="AK123" s="14"/>
      <c r="AL123" s="11"/>
      <c r="AM123" s="11"/>
      <c r="AN123" s="11"/>
      <c r="AO123" s="11"/>
      <c r="AP123" s="353"/>
      <c r="AQ123" s="351"/>
      <c r="AR123" s="11"/>
      <c r="AS123" s="11"/>
      <c r="AT123" s="11"/>
      <c r="AU123" s="11"/>
      <c r="AV123" s="11"/>
      <c r="AW123" s="11"/>
      <c r="AX123" s="11"/>
      <c r="AY123" s="11"/>
      <c r="AZ123" s="11"/>
      <c r="BA123" s="55"/>
      <c r="BB123" s="55"/>
      <c r="BC123" s="311"/>
      <c r="BD123" s="25"/>
      <c r="BE123" s="25"/>
      <c r="BF123" s="25"/>
    </row>
    <row r="124" spans="1:58" ht="12" customHeight="1" x14ac:dyDescent="0.2">
      <c r="A124" s="965"/>
      <c r="B124" s="244"/>
      <c r="C124" s="360" t="s">
        <v>0</v>
      </c>
      <c r="D124" s="361"/>
      <c r="E124" s="361"/>
      <c r="F124" s="361"/>
      <c r="G124" s="368"/>
      <c r="H124" s="360" t="s">
        <v>1</v>
      </c>
      <c r="I124" s="361"/>
      <c r="J124" s="361"/>
      <c r="K124" s="368"/>
      <c r="L124" s="360" t="s">
        <v>2</v>
      </c>
      <c r="M124" s="361"/>
      <c r="N124" s="361"/>
      <c r="O124" s="368"/>
      <c r="P124" s="362" t="s">
        <v>3</v>
      </c>
      <c r="Q124" s="363"/>
      <c r="R124" s="363"/>
      <c r="S124" s="363"/>
      <c r="T124" s="364"/>
      <c r="U124" s="362" t="s">
        <v>4</v>
      </c>
      <c r="V124" s="363"/>
      <c r="W124" s="363"/>
      <c r="X124" s="364"/>
      <c r="Y124" s="365" t="s">
        <v>5</v>
      </c>
      <c r="Z124" s="366"/>
      <c r="AA124" s="366"/>
      <c r="AB124" s="367"/>
      <c r="AC124" s="365" t="s">
        <v>6</v>
      </c>
      <c r="AD124" s="366"/>
      <c r="AE124" s="366"/>
      <c r="AF124" s="366"/>
      <c r="AG124" s="367"/>
      <c r="AH124" s="365" t="s">
        <v>7</v>
      </c>
      <c r="AI124" s="366"/>
      <c r="AJ124" s="366"/>
      <c r="AK124" s="367"/>
      <c r="AL124" s="366" t="s">
        <v>8</v>
      </c>
      <c r="AM124" s="366"/>
      <c r="AN124" s="366"/>
      <c r="AO124" s="367"/>
      <c r="AP124" s="362" t="s">
        <v>9</v>
      </c>
      <c r="AQ124" s="363"/>
      <c r="AR124" s="363"/>
      <c r="AS124" s="363"/>
      <c r="AT124" s="364"/>
      <c r="AU124" s="360" t="s">
        <v>10</v>
      </c>
      <c r="AV124" s="361"/>
      <c r="AW124" s="361"/>
      <c r="AX124" s="368"/>
      <c r="AY124" s="360" t="s">
        <v>11</v>
      </c>
      <c r="AZ124" s="361"/>
      <c r="BA124" s="361"/>
      <c r="BB124" s="361"/>
      <c r="BC124" s="361"/>
      <c r="BD124" s="25"/>
      <c r="BE124" s="25"/>
      <c r="BF124" s="25"/>
    </row>
    <row r="125" spans="1:58" ht="12" customHeight="1" x14ac:dyDescent="0.2">
      <c r="A125" s="965"/>
      <c r="B125" s="244"/>
      <c r="C125" s="16">
        <v>1</v>
      </c>
      <c r="D125" s="16">
        <v>2</v>
      </c>
      <c r="E125" s="16">
        <v>3</v>
      </c>
      <c r="F125" s="16">
        <v>4</v>
      </c>
      <c r="G125" s="16">
        <v>5</v>
      </c>
      <c r="H125" s="16">
        <v>6</v>
      </c>
      <c r="I125" s="16">
        <v>7</v>
      </c>
      <c r="J125" s="16">
        <v>8</v>
      </c>
      <c r="K125" s="16">
        <v>9</v>
      </c>
      <c r="L125" s="16">
        <v>10</v>
      </c>
      <c r="M125" s="16">
        <v>11</v>
      </c>
      <c r="N125" s="16">
        <v>12</v>
      </c>
      <c r="O125" s="16">
        <v>13</v>
      </c>
      <c r="P125" s="17">
        <v>14</v>
      </c>
      <c r="Q125" s="17">
        <v>15</v>
      </c>
      <c r="R125" s="108">
        <v>16</v>
      </c>
      <c r="S125" s="17">
        <v>17</v>
      </c>
      <c r="T125" s="17">
        <v>18</v>
      </c>
      <c r="U125" s="17">
        <v>19</v>
      </c>
      <c r="V125" s="17">
        <v>20</v>
      </c>
      <c r="W125" s="17">
        <v>21</v>
      </c>
      <c r="X125" s="17">
        <v>22</v>
      </c>
      <c r="Y125" s="18">
        <v>23</v>
      </c>
      <c r="Z125" s="18">
        <v>24</v>
      </c>
      <c r="AA125" s="18">
        <v>25</v>
      </c>
      <c r="AB125" s="18">
        <v>26</v>
      </c>
      <c r="AC125" s="18">
        <v>27</v>
      </c>
      <c r="AD125" s="18">
        <v>28</v>
      </c>
      <c r="AE125" s="18">
        <v>29</v>
      </c>
      <c r="AF125" s="18">
        <v>30</v>
      </c>
      <c r="AG125" s="18">
        <v>31</v>
      </c>
      <c r="AH125" s="18">
        <v>32</v>
      </c>
      <c r="AI125" s="18">
        <v>33</v>
      </c>
      <c r="AJ125" s="18">
        <v>34</v>
      </c>
      <c r="AK125" s="18">
        <v>35</v>
      </c>
      <c r="AL125" s="18">
        <v>36</v>
      </c>
      <c r="AM125" s="18">
        <v>37</v>
      </c>
      <c r="AN125" s="18">
        <v>38</v>
      </c>
      <c r="AO125" s="18">
        <v>39</v>
      </c>
      <c r="AP125" s="17">
        <v>40</v>
      </c>
      <c r="AQ125" s="17">
        <v>41</v>
      </c>
      <c r="AR125" s="17">
        <v>42</v>
      </c>
      <c r="AS125" s="17">
        <v>43</v>
      </c>
      <c r="AT125" s="17">
        <v>44</v>
      </c>
      <c r="AU125" s="16">
        <v>45</v>
      </c>
      <c r="AV125" s="16">
        <v>46</v>
      </c>
      <c r="AW125" s="16">
        <v>47</v>
      </c>
      <c r="AX125" s="16">
        <v>48</v>
      </c>
      <c r="AY125" s="16">
        <v>49</v>
      </c>
      <c r="AZ125" s="16">
        <v>50</v>
      </c>
      <c r="BA125" s="16">
        <v>51</v>
      </c>
      <c r="BB125" s="16">
        <v>52</v>
      </c>
      <c r="BC125" s="16">
        <v>53</v>
      </c>
      <c r="BD125" s="25"/>
      <c r="BE125" s="25"/>
      <c r="BF125" s="25"/>
    </row>
    <row r="126" spans="1:58" ht="12" customHeight="1" x14ac:dyDescent="0.2">
      <c r="A126" s="965"/>
      <c r="B126" s="24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row>
    <row r="127" spans="1:58" ht="12" customHeight="1" x14ac:dyDescent="0.2">
      <c r="A127" s="965"/>
      <c r="B127" s="244"/>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row>
    <row r="128" spans="1:58" ht="12" customHeight="1" x14ac:dyDescent="0.2">
      <c r="A128" s="965"/>
      <c r="B128" s="24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row>
  </sheetData>
  <mergeCells count="239">
    <mergeCell ref="AQ22:AS22"/>
    <mergeCell ref="B27:B28"/>
    <mergeCell ref="C27:F27"/>
    <mergeCell ref="S27:T27"/>
    <mergeCell ref="AB27:AC27"/>
    <mergeCell ref="AL27:AP27"/>
    <mergeCell ref="AR27:AS27"/>
    <mergeCell ref="AV27:AY27"/>
    <mergeCell ref="B29:B36"/>
    <mergeCell ref="F29:H29"/>
    <mergeCell ref="AE29:AI29"/>
    <mergeCell ref="F30:I30"/>
    <mergeCell ref="J30:M30"/>
    <mergeCell ref="Q30:S30"/>
    <mergeCell ref="AC30:AI30"/>
    <mergeCell ref="J31:L31"/>
    <mergeCell ref="P31:S31"/>
    <mergeCell ref="AC31:AJ31"/>
    <mergeCell ref="H32:J32"/>
    <mergeCell ref="R32:U32"/>
    <mergeCell ref="AB32:AH32"/>
    <mergeCell ref="I33:K33"/>
    <mergeCell ref="Q33:T33"/>
    <mergeCell ref="AC33:AK33"/>
    <mergeCell ref="Q17:R17"/>
    <mergeCell ref="X17:Y17"/>
    <mergeCell ref="AC17:AH17"/>
    <mergeCell ref="AQ17:AR17"/>
    <mergeCell ref="Q19:R19"/>
    <mergeCell ref="AP19:AR19"/>
    <mergeCell ref="AF20:AK20"/>
    <mergeCell ref="AR20:AT20"/>
    <mergeCell ref="Q21:R21"/>
    <mergeCell ref="AF21:AK21"/>
    <mergeCell ref="AQ21:AR21"/>
    <mergeCell ref="AE18:AK18"/>
    <mergeCell ref="AR18:AT18"/>
    <mergeCell ref="I14:J14"/>
    <mergeCell ref="Q14:R14"/>
    <mergeCell ref="AB14:AH14"/>
    <mergeCell ref="AQ14:AS14"/>
    <mergeCell ref="J16:K16"/>
    <mergeCell ref="O16:R16"/>
    <mergeCell ref="W16:X16"/>
    <mergeCell ref="AB16:AG16"/>
    <mergeCell ref="AP16:AR16"/>
    <mergeCell ref="Q15:R15"/>
    <mergeCell ref="X15:Y15"/>
    <mergeCell ref="AB15:AH15"/>
    <mergeCell ref="AQ15:AS15"/>
    <mergeCell ref="BB6:BC6"/>
    <mergeCell ref="AC7:AM7"/>
    <mergeCell ref="T10:U10"/>
    <mergeCell ref="AB10:AL10"/>
    <mergeCell ref="AT10:AU10"/>
    <mergeCell ref="BB10:BC10"/>
    <mergeCell ref="C13:D13"/>
    <mergeCell ref="I13:J13"/>
    <mergeCell ref="L13:M13"/>
    <mergeCell ref="Q13:R13"/>
    <mergeCell ref="Y13:Z13"/>
    <mergeCell ref="AQ13:AS13"/>
    <mergeCell ref="BB13:BC13"/>
    <mergeCell ref="AT42:AV42"/>
    <mergeCell ref="Z43:AN43"/>
    <mergeCell ref="J44:L44"/>
    <mergeCell ref="Z44:AM44"/>
    <mergeCell ref="C42:D42"/>
    <mergeCell ref="Z48:AM48"/>
    <mergeCell ref="C43:D43"/>
    <mergeCell ref="C44:D44"/>
    <mergeCell ref="C45:D45"/>
    <mergeCell ref="Z45:AM45"/>
    <mergeCell ref="Z46:AN46"/>
    <mergeCell ref="Y47:AN47"/>
    <mergeCell ref="R20:S20"/>
    <mergeCell ref="AG23:AM23"/>
    <mergeCell ref="AG24:AM24"/>
    <mergeCell ref="Q25:R25"/>
    <mergeCell ref="Y25:Z25"/>
    <mergeCell ref="J42:K42"/>
    <mergeCell ref="Z42:AM42"/>
    <mergeCell ref="P22:R22"/>
    <mergeCell ref="AC22:AI22"/>
    <mergeCell ref="I34:L34"/>
    <mergeCell ref="I35:K35"/>
    <mergeCell ref="Q35:S35"/>
    <mergeCell ref="AB35:AJ35"/>
    <mergeCell ref="G36:J36"/>
    <mergeCell ref="AA36:AL36"/>
    <mergeCell ref="G37:J37"/>
    <mergeCell ref="H38:K38"/>
    <mergeCell ref="AA38:AJ38"/>
    <mergeCell ref="AD39:AJ39"/>
    <mergeCell ref="AC37:AK37"/>
    <mergeCell ref="C124:G124"/>
    <mergeCell ref="H124:K124"/>
    <mergeCell ref="L124:O124"/>
    <mergeCell ref="Y124:AB124"/>
    <mergeCell ref="AP124:AT124"/>
    <mergeCell ref="L65:M65"/>
    <mergeCell ref="K66:L66"/>
    <mergeCell ref="C88:D88"/>
    <mergeCell ref="K88:L88"/>
    <mergeCell ref="C91:D91"/>
    <mergeCell ref="C96:D96"/>
    <mergeCell ref="H96:J96"/>
    <mergeCell ref="P96:R96"/>
    <mergeCell ref="AB96:AI96"/>
    <mergeCell ref="AQ96:AS96"/>
    <mergeCell ref="C105:D105"/>
    <mergeCell ref="C117:G117"/>
    <mergeCell ref="AC119:AJ119"/>
    <mergeCell ref="F123:G123"/>
    <mergeCell ref="P123:Q123"/>
    <mergeCell ref="T123:U123"/>
    <mergeCell ref="AP123:AQ123"/>
    <mergeCell ref="Q80:R80"/>
    <mergeCell ref="AT80:AU80"/>
    <mergeCell ref="I64:J64"/>
    <mergeCell ref="J65:K65"/>
    <mergeCell ref="A1:A2"/>
    <mergeCell ref="B6:B7"/>
    <mergeCell ref="C7:D7"/>
    <mergeCell ref="C2:G2"/>
    <mergeCell ref="H2:K2"/>
    <mergeCell ref="L2:O2"/>
    <mergeCell ref="Y2:AB2"/>
    <mergeCell ref="Z49:AM49"/>
    <mergeCell ref="Z50:AN50"/>
    <mergeCell ref="C54:D54"/>
    <mergeCell ref="G57:I57"/>
    <mergeCell ref="F58:H58"/>
    <mergeCell ref="D59:K59"/>
    <mergeCell ref="E60:K60"/>
    <mergeCell ref="H63:I63"/>
    <mergeCell ref="M63:N63"/>
    <mergeCell ref="AA51:AM51"/>
    <mergeCell ref="O34:R34"/>
    <mergeCell ref="S34:V34"/>
    <mergeCell ref="AB34:AK34"/>
    <mergeCell ref="J29:L29"/>
    <mergeCell ref="P29:S29"/>
    <mergeCell ref="AL2:AO2"/>
    <mergeCell ref="P2:T2"/>
    <mergeCell ref="U2:X2"/>
    <mergeCell ref="AC2:AG2"/>
    <mergeCell ref="AH2:AK2"/>
    <mergeCell ref="C6:D6"/>
    <mergeCell ref="P6:R6"/>
    <mergeCell ref="X6:Y6"/>
    <mergeCell ref="AD6:AN6"/>
    <mergeCell ref="AY2:BC2"/>
    <mergeCell ref="P124:T124"/>
    <mergeCell ref="U124:X124"/>
    <mergeCell ref="AC124:AG124"/>
    <mergeCell ref="AH124:AK124"/>
    <mergeCell ref="AY124:BC124"/>
    <mergeCell ref="AP2:AT2"/>
    <mergeCell ref="AU2:AX2"/>
    <mergeCell ref="AD19:AI19"/>
    <mergeCell ref="AA54:AL54"/>
    <mergeCell ref="BB54:BC54"/>
    <mergeCell ref="Q63:R63"/>
    <mergeCell ref="AC63:AL63"/>
    <mergeCell ref="BB63:BC63"/>
    <mergeCell ref="AC69:AL69"/>
    <mergeCell ref="X72:AL72"/>
    <mergeCell ref="Q88:S88"/>
    <mergeCell ref="AC88:AL88"/>
    <mergeCell ref="AT88:AU88"/>
    <mergeCell ref="BB88:BC88"/>
    <mergeCell ref="AU124:AX124"/>
    <mergeCell ref="AL124:AO124"/>
    <mergeCell ref="AB13:AH13"/>
    <mergeCell ref="P18:R18"/>
    <mergeCell ref="B75:B77"/>
    <mergeCell ref="C75:D75"/>
    <mergeCell ref="K75:M75"/>
    <mergeCell ref="S75:U75"/>
    <mergeCell ref="AD75:AL75"/>
    <mergeCell ref="AT75:AU75"/>
    <mergeCell ref="BB75:BC75"/>
    <mergeCell ref="J76:L76"/>
    <mergeCell ref="R76:T76"/>
    <mergeCell ref="I77:K77"/>
    <mergeCell ref="Q77:S77"/>
    <mergeCell ref="BA96:BC96"/>
    <mergeCell ref="C99:E99"/>
    <mergeCell ref="I99:L99"/>
    <mergeCell ref="P99:Q99"/>
    <mergeCell ref="Z99:AJ99"/>
    <mergeCell ref="AT99:AU99"/>
    <mergeCell ref="BB99:BC99"/>
    <mergeCell ref="I102:K102"/>
    <mergeCell ref="Q102:R102"/>
    <mergeCell ref="AB102:AJ102"/>
    <mergeCell ref="AP102:AR102"/>
    <mergeCell ref="BB102:BC102"/>
    <mergeCell ref="BB119:BC119"/>
    <mergeCell ref="J105:M105"/>
    <mergeCell ref="X105:AJ105"/>
    <mergeCell ref="BB105:BC105"/>
    <mergeCell ref="P108:S108"/>
    <mergeCell ref="Z108:AM108"/>
    <mergeCell ref="BB108:BC108"/>
    <mergeCell ref="C112:D112"/>
    <mergeCell ref="P112:R112"/>
    <mergeCell ref="AA112:AM112"/>
    <mergeCell ref="BB112:BC112"/>
    <mergeCell ref="C114:D114"/>
    <mergeCell ref="H114:J114"/>
    <mergeCell ref="R114:S114"/>
    <mergeCell ref="AA114:AL114"/>
    <mergeCell ref="C116:E116"/>
    <mergeCell ref="Z116:AL116"/>
    <mergeCell ref="BB80:BC80"/>
    <mergeCell ref="B91:B93"/>
    <mergeCell ref="I91:K91"/>
    <mergeCell ref="S91:U91"/>
    <mergeCell ref="AC91:AJ91"/>
    <mergeCell ref="AR91:AT91"/>
    <mergeCell ref="BB91:BC91"/>
    <mergeCell ref="J92:L92"/>
    <mergeCell ref="AE92:AL92"/>
    <mergeCell ref="AQ92:AS92"/>
    <mergeCell ref="J93:L93"/>
    <mergeCell ref="AD93:AK93"/>
    <mergeCell ref="B83:B85"/>
    <mergeCell ref="C83:D83"/>
    <mergeCell ref="K83:M83"/>
    <mergeCell ref="S83:U83"/>
    <mergeCell ref="AD83:AL83"/>
    <mergeCell ref="AT83:AU83"/>
    <mergeCell ref="BB83:BC83"/>
    <mergeCell ref="J84:L84"/>
    <mergeCell ref="R84:T84"/>
    <mergeCell ref="I85:K85"/>
    <mergeCell ref="Q85:S85"/>
  </mergeCells>
  <hyperlinks>
    <hyperlink ref="A52" location="Mađarska!A1" display="Mađarska" xr:uid="{00000000-0004-0000-0100-000000000000}"/>
    <hyperlink ref="A4" location="Austrija!A1" display="Austrija" xr:uid="{00000000-0004-0000-0100-000001000000}"/>
    <hyperlink ref="A8" location="Slovenija!A1" display="Slovenija" xr:uid="{00000000-0004-0000-0100-000002000000}"/>
    <hyperlink ref="A11" location="Njemačka!A1" display="Njemačka" xr:uid="{00000000-0004-0000-0100-000003000000}"/>
    <hyperlink ref="A55" location="Poljska!A1" display="Poljska" xr:uid="{00000000-0004-0000-0100-000005000000}"/>
    <hyperlink ref="A86" location="Belgija!A1" display="Belgija" xr:uid="{00000000-0004-0000-0100-00000B000000}"/>
    <hyperlink ref="A97" location="Švedska!A1" display="Švedska" xr:uid="{00000000-0004-0000-0100-00000E000000}"/>
    <hyperlink ref="A100" location="Norveška!A1" display="Norveška" xr:uid="{00000000-0004-0000-0100-00000F000000}"/>
    <hyperlink ref="A103" location="Finska!A1" display="Finska" xr:uid="{00000000-0004-0000-0100-000010000000}"/>
    <hyperlink ref="A106" location="Portugal!A1" display="Portugal" xr:uid="{00000000-0004-0000-0100-000011000000}"/>
    <hyperlink ref="A109" location="Španjolska!A1" display="Španjolska" xr:uid="{00000000-0004-0000-0100-000012000000}"/>
    <hyperlink ref="A113" location="Srbija!A1" display="Srbija" xr:uid="{00000000-0004-0000-0100-000014000000}"/>
    <hyperlink ref="A115" location="BiH!A1" display="BiH" xr:uid="{00000000-0004-0000-0100-000015000000}"/>
    <hyperlink ref="A120" location="Koreja!A1" display="Koreja" xr:uid="{00000000-0004-0000-0100-000016000000}"/>
    <hyperlink ref="A118" location="SAD!R1C1" display="SAD" xr:uid="{00000000-0004-0000-0100-000017000000}"/>
    <hyperlink ref="A25" location="Švicarska!A1" display="Švicarska" xr:uid="{246C2736-28FB-4869-B97D-1FB941F9981C}"/>
    <hyperlink ref="A38:A40" location="Italija!A1" display="Italija" xr:uid="{44F70247-375A-4953-8958-BDD5655CED3E}"/>
    <hyperlink ref="A60:A61" location="Češka!A1" display="Češka" xr:uid="{6F410AA7-5688-4D52-A6B4-B0CAE8DEAFCA}"/>
    <hyperlink ref="A65:A67" location="Slovačka!A1" display="Slovačka" xr:uid="{761A6401-B2C3-4A8C-90A5-E26F36FA6EF4}"/>
    <hyperlink ref="A81" location="Francuska!A1" display="Francuska" xr:uid="{406ED56C-DD05-4202-9F28-9891322AF913}"/>
    <hyperlink ref="A70" location="Rusija!A1" display="Rusija" xr:uid="{A0C9A36E-296C-4E23-B1AC-B4C5478D26EC}"/>
    <hyperlink ref="A73" location="' UK'!A1" display="Ujedinjena Kraljevina" xr:uid="{B8DB8717-3E25-4F7F-8F8A-E392719E1551}"/>
    <hyperlink ref="A78" location="Irska!A1" display="Irska" xr:uid="{058C9A7D-4344-4997-BA78-1911FD3A56C6}"/>
    <hyperlink ref="A89" location="Nizozemska!A1" display="Nizozemska" xr:uid="{53A8E426-F00F-4484-8F6C-FF5C67500F17}"/>
    <hyperlink ref="A94" location="Danska!A1" display="Danska" xr:uid="{C27DCD7A-805C-47D3-A1F1-097DF16EC01D}"/>
    <hyperlink ref="A122" location="Kina!A1" display="NR Kina" xr:uid="{F19F9227-DDD2-442B-A7E4-6730C95BB5DB}"/>
  </hyperlinks>
  <pageMargins left="0.7" right="0.7" top="0.75" bottom="0.75" header="0.3" footer="0.3"/>
  <pageSetup paperSize="9" scale="71"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I36"/>
  <sheetViews>
    <sheetView zoomScale="90" zoomScaleNormal="90" workbookViewId="0"/>
  </sheetViews>
  <sheetFormatPr defaultRowHeight="15" x14ac:dyDescent="0.25"/>
  <cols>
    <col min="1" max="1" width="29.28515625" customWidth="1"/>
    <col min="2" max="19" width="3.7109375" customWidth="1"/>
    <col min="20" max="20" width="4.42578125" customWidth="1"/>
    <col min="21" max="21" width="3.28515625" customWidth="1"/>
    <col min="22" max="22" width="3.7109375" customWidth="1"/>
    <col min="23" max="23" width="5.28515625" customWidth="1"/>
    <col min="24" max="54" width="3.7109375" customWidth="1"/>
    <col min="55" max="55" width="5" customWidth="1"/>
    <col min="56" max="56" width="5.28515625" customWidth="1"/>
    <col min="57" max="57" width="3.85546875" customWidth="1"/>
  </cols>
  <sheetData>
    <row r="1" spans="1:61" ht="18.75" x14ac:dyDescent="0.25">
      <c r="A1" s="319" t="s">
        <v>343</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x14ac:dyDescent="0.25">
      <c r="A3" s="24"/>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c r="BI3" s="24"/>
    </row>
    <row r="4" spans="1:61" x14ac:dyDescent="0.25">
      <c r="A4" s="191" t="s">
        <v>13</v>
      </c>
      <c r="B4" s="6"/>
      <c r="C4" s="2"/>
      <c r="D4" s="2"/>
      <c r="E4" s="2"/>
      <c r="F4" s="2"/>
      <c r="G4" s="2"/>
      <c r="H4" s="2"/>
      <c r="I4" s="2"/>
      <c r="J4" s="2"/>
      <c r="K4" s="2"/>
      <c r="L4" s="2"/>
      <c r="M4" s="2"/>
      <c r="N4" s="2"/>
      <c r="O4" s="7"/>
      <c r="P4" s="6"/>
      <c r="Q4" s="6"/>
      <c r="R4" s="2"/>
      <c r="S4" s="6"/>
      <c r="T4" s="2"/>
      <c r="U4" s="7"/>
      <c r="V4" s="6"/>
      <c r="W4" s="7"/>
      <c r="X4" s="6"/>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6"/>
      <c r="BB4" s="2"/>
      <c r="BC4" s="24"/>
      <c r="BD4" s="424"/>
      <c r="BE4" s="7"/>
      <c r="BF4" s="25" t="s">
        <v>37</v>
      </c>
      <c r="BG4" s="25"/>
      <c r="BH4" s="24"/>
      <c r="BI4" s="24"/>
    </row>
    <row r="5" spans="1:61" x14ac:dyDescent="0.25">
      <c r="A5" s="191"/>
      <c r="B5" s="2"/>
      <c r="C5" s="2"/>
      <c r="D5" s="2"/>
      <c r="E5" s="2"/>
      <c r="F5" s="2"/>
      <c r="G5" s="2"/>
      <c r="H5" s="2"/>
      <c r="I5" s="2"/>
      <c r="J5" s="2"/>
      <c r="K5" s="2"/>
      <c r="L5" s="2"/>
      <c r="M5" s="2"/>
      <c r="N5" s="2"/>
      <c r="O5" s="2"/>
      <c r="P5" s="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
      <c r="BC5" s="24"/>
      <c r="BD5" s="424"/>
      <c r="BE5" s="4"/>
      <c r="BF5" s="25" t="s">
        <v>39</v>
      </c>
      <c r="BG5" s="25"/>
      <c r="BH5" s="24"/>
      <c r="BI5" s="24"/>
    </row>
    <row r="6" spans="1:61" x14ac:dyDescent="0.25">
      <c r="A6" s="192" t="s">
        <v>12</v>
      </c>
      <c r="B6" s="296"/>
      <c r="C6" s="14"/>
      <c r="D6" s="14"/>
      <c r="E6" s="14"/>
      <c r="F6" s="14"/>
      <c r="G6" s="14"/>
      <c r="H6" s="353"/>
      <c r="I6" s="350"/>
      <c r="J6" s="351"/>
      <c r="K6" s="14"/>
      <c r="L6" s="14"/>
      <c r="M6" s="14"/>
      <c r="N6" s="14"/>
      <c r="O6" s="14"/>
      <c r="P6" s="353"/>
      <c r="Q6" s="351"/>
      <c r="R6" s="14"/>
      <c r="S6" s="14"/>
      <c r="T6" s="14"/>
      <c r="U6" s="14"/>
      <c r="V6" s="14"/>
      <c r="W6" s="14"/>
      <c r="X6" s="14"/>
      <c r="Y6" s="14"/>
      <c r="Z6" s="14"/>
      <c r="AA6" s="353"/>
      <c r="AB6" s="350"/>
      <c r="AC6" s="350"/>
      <c r="AD6" s="350"/>
      <c r="AE6" s="350"/>
      <c r="AF6" s="350"/>
      <c r="AG6" s="350"/>
      <c r="AH6" s="350"/>
      <c r="AI6" s="351"/>
      <c r="AJ6" s="14"/>
      <c r="AK6" s="14"/>
      <c r="AL6" s="14"/>
      <c r="AM6" s="14"/>
      <c r="AN6" s="14"/>
      <c r="AO6" s="353"/>
      <c r="AP6" s="350"/>
      <c r="AQ6" s="351"/>
      <c r="AR6" s="14"/>
      <c r="AS6" s="14"/>
      <c r="AT6" s="14"/>
      <c r="AU6" s="14"/>
      <c r="AV6" s="14"/>
      <c r="AW6" s="14"/>
      <c r="AX6" s="14"/>
      <c r="AY6" s="14"/>
      <c r="AZ6" s="14"/>
      <c r="BA6" s="353"/>
      <c r="BB6" s="351"/>
      <c r="BC6" s="24"/>
      <c r="BD6" s="24"/>
      <c r="BE6" s="24"/>
      <c r="BF6" s="24"/>
      <c r="BG6" s="24"/>
      <c r="BH6" s="24"/>
      <c r="BI6" s="24"/>
    </row>
    <row r="7" spans="1:61"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row>
    <row r="8" spans="1:61"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row>
    <row r="9" spans="1:61" ht="15.75" thickBot="1" x14ac:dyDescent="0.3">
      <c r="A9" s="24"/>
      <c r="B9" s="24"/>
      <c r="C9" s="24"/>
      <c r="D9" s="24"/>
      <c r="E9" s="24"/>
      <c r="F9" s="24"/>
      <c r="G9" s="24"/>
      <c r="H9" s="24"/>
      <c r="I9" s="24"/>
      <c r="J9" s="24"/>
      <c r="K9" s="24"/>
      <c r="L9" s="24"/>
      <c r="M9" s="24"/>
      <c r="N9" s="24"/>
      <c r="O9" s="24"/>
      <c r="P9" s="24"/>
      <c r="Q9" s="24"/>
      <c r="R9" s="41"/>
      <c r="S9" s="41"/>
      <c r="T9" s="41"/>
      <c r="U9" s="41"/>
      <c r="V9" s="41"/>
      <c r="W9" s="41"/>
      <c r="X9" s="41"/>
      <c r="Y9" s="41"/>
      <c r="Z9" s="41"/>
      <c r="AA9" s="41"/>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row>
    <row r="10" spans="1:61" ht="30.75" customHeight="1" x14ac:dyDescent="0.25">
      <c r="A10" s="427" t="s">
        <v>47</v>
      </c>
      <c r="B10" s="428"/>
      <c r="C10" s="428"/>
      <c r="D10" s="428"/>
      <c r="E10" s="428"/>
      <c r="F10" s="428"/>
      <c r="G10" s="428"/>
      <c r="H10" s="428"/>
      <c r="I10" s="428"/>
      <c r="J10" s="428"/>
      <c r="K10" s="428"/>
      <c r="L10" s="428"/>
      <c r="M10" s="428"/>
      <c r="N10" s="428"/>
      <c r="O10" s="428"/>
      <c r="P10" s="428"/>
      <c r="Q10" s="428"/>
      <c r="R10" s="426" t="s">
        <v>492</v>
      </c>
      <c r="S10" s="425"/>
      <c r="T10" s="425"/>
      <c r="U10" s="425" t="s">
        <v>55</v>
      </c>
      <c r="V10" s="425"/>
      <c r="W10" s="425"/>
      <c r="X10" s="425"/>
      <c r="Y10" s="425" t="s">
        <v>56</v>
      </c>
      <c r="Z10" s="425"/>
      <c r="AA10" s="425"/>
      <c r="AB10" s="429" t="s">
        <v>522</v>
      </c>
      <c r="AC10" s="430"/>
      <c r="AD10" s="430"/>
      <c r="AE10" s="430" t="s">
        <v>55</v>
      </c>
      <c r="AF10" s="430"/>
      <c r="AG10" s="430"/>
      <c r="AH10" s="430"/>
      <c r="AI10" s="430" t="s">
        <v>56</v>
      </c>
      <c r="AJ10" s="430"/>
      <c r="AK10" s="431"/>
      <c r="AL10" s="425" t="s">
        <v>594</v>
      </c>
      <c r="AM10" s="425"/>
      <c r="AN10" s="425"/>
      <c r="AO10" s="425" t="s">
        <v>55</v>
      </c>
      <c r="AP10" s="425"/>
      <c r="AQ10" s="425"/>
      <c r="AR10" s="425"/>
      <c r="AS10" s="425" t="s">
        <v>56</v>
      </c>
      <c r="AT10" s="425"/>
      <c r="AU10" s="445"/>
      <c r="AV10" s="24"/>
      <c r="AW10" s="24"/>
      <c r="AX10" s="24"/>
      <c r="AY10" s="24"/>
      <c r="AZ10" s="24"/>
      <c r="BA10" s="24"/>
      <c r="BB10" s="24"/>
      <c r="BC10" s="24"/>
      <c r="BD10" s="24"/>
      <c r="BE10" s="24"/>
      <c r="BF10" s="24"/>
      <c r="BG10" s="24"/>
      <c r="BH10" s="24"/>
      <c r="BI10" s="24"/>
    </row>
    <row r="11" spans="1:61" x14ac:dyDescent="0.25">
      <c r="A11" s="403" t="s">
        <v>164</v>
      </c>
      <c r="B11" s="404" t="s">
        <v>164</v>
      </c>
      <c r="C11" s="404" t="s">
        <v>164</v>
      </c>
      <c r="D11" s="404" t="s">
        <v>164</v>
      </c>
      <c r="E11" s="404" t="s">
        <v>164</v>
      </c>
      <c r="F11" s="404" t="s">
        <v>164</v>
      </c>
      <c r="G11" s="404" t="s">
        <v>164</v>
      </c>
      <c r="H11" s="404" t="s">
        <v>164</v>
      </c>
      <c r="I11" s="404" t="s">
        <v>164</v>
      </c>
      <c r="J11" s="404" t="s">
        <v>164</v>
      </c>
      <c r="K11" s="404" t="s">
        <v>164</v>
      </c>
      <c r="L11" s="404" t="s">
        <v>164</v>
      </c>
      <c r="M11" s="404" t="s">
        <v>164</v>
      </c>
      <c r="N11" s="404" t="s">
        <v>164</v>
      </c>
      <c r="O11" s="404" t="s">
        <v>164</v>
      </c>
      <c r="P11" s="404" t="s">
        <v>164</v>
      </c>
      <c r="Q11" s="404" t="s">
        <v>164</v>
      </c>
      <c r="R11" s="761">
        <v>43466</v>
      </c>
      <c r="S11" s="749">
        <v>42370</v>
      </c>
      <c r="T11" s="749">
        <v>42370</v>
      </c>
      <c r="U11" s="399" t="s">
        <v>63</v>
      </c>
      <c r="V11" s="399" t="s">
        <v>60</v>
      </c>
      <c r="W11" s="399" t="s">
        <v>60</v>
      </c>
      <c r="X11" s="399" t="s">
        <v>60</v>
      </c>
      <c r="Y11" s="399">
        <f>WEEKNUM(R11,2)</f>
        <v>1</v>
      </c>
      <c r="Z11" s="399"/>
      <c r="AA11" s="399"/>
      <c r="AB11" s="748">
        <v>43831</v>
      </c>
      <c r="AC11" s="749">
        <v>42370</v>
      </c>
      <c r="AD11" s="749">
        <v>42370</v>
      </c>
      <c r="AE11" s="399" t="s">
        <v>57</v>
      </c>
      <c r="AF11" s="399" t="s">
        <v>60</v>
      </c>
      <c r="AG11" s="399" t="s">
        <v>60</v>
      </c>
      <c r="AH11" s="399" t="s">
        <v>60</v>
      </c>
      <c r="AI11" s="399">
        <f>WEEKNUM(AB11,2)</f>
        <v>1</v>
      </c>
      <c r="AJ11" s="399"/>
      <c r="AK11" s="433"/>
      <c r="AL11" s="447">
        <v>44197</v>
      </c>
      <c r="AM11" s="399"/>
      <c r="AN11" s="399"/>
      <c r="AO11" s="399" t="s">
        <v>62</v>
      </c>
      <c r="AP11" s="399"/>
      <c r="AQ11" s="399"/>
      <c r="AR11" s="399"/>
      <c r="AS11" s="399">
        <f>WEEKNUM(AL11,2)</f>
        <v>1</v>
      </c>
      <c r="AT11" s="399"/>
      <c r="AU11" s="446"/>
      <c r="AV11" s="24"/>
      <c r="AW11" s="24"/>
      <c r="AX11" s="24"/>
      <c r="AY11" s="24"/>
      <c r="AZ11" s="24"/>
      <c r="BA11" s="24"/>
      <c r="BB11" s="24"/>
      <c r="BC11" s="24"/>
      <c r="BD11" s="24"/>
      <c r="BE11" s="24"/>
      <c r="BF11" s="24"/>
      <c r="BG11" s="24"/>
      <c r="BH11" s="24"/>
      <c r="BI11" s="24"/>
    </row>
    <row r="12" spans="1:61" x14ac:dyDescent="0.25">
      <c r="A12" s="392" t="s">
        <v>344</v>
      </c>
      <c r="B12" s="393" t="s">
        <v>344</v>
      </c>
      <c r="C12" s="393" t="s">
        <v>344</v>
      </c>
      <c r="D12" s="393" t="s">
        <v>344</v>
      </c>
      <c r="E12" s="393" t="s">
        <v>344</v>
      </c>
      <c r="F12" s="393" t="s">
        <v>344</v>
      </c>
      <c r="G12" s="393" t="s">
        <v>344</v>
      </c>
      <c r="H12" s="393" t="s">
        <v>344</v>
      </c>
      <c r="I12" s="393" t="s">
        <v>344</v>
      </c>
      <c r="J12" s="393" t="s">
        <v>344</v>
      </c>
      <c r="K12" s="393" t="s">
        <v>344</v>
      </c>
      <c r="L12" s="393" t="s">
        <v>344</v>
      </c>
      <c r="M12" s="393" t="s">
        <v>344</v>
      </c>
      <c r="N12" s="393" t="s">
        <v>344</v>
      </c>
      <c r="O12" s="393" t="s">
        <v>344</v>
      </c>
      <c r="P12" s="393" t="s">
        <v>344</v>
      </c>
      <c r="Q12" s="393" t="s">
        <v>344</v>
      </c>
      <c r="R12" s="397">
        <v>43569</v>
      </c>
      <c r="S12" s="395">
        <v>42449</v>
      </c>
      <c r="T12" s="395">
        <v>42449</v>
      </c>
      <c r="U12" s="448" t="s">
        <v>59</v>
      </c>
      <c r="V12" s="448" t="s">
        <v>59</v>
      </c>
      <c r="W12" s="448" t="s">
        <v>59</v>
      </c>
      <c r="X12" s="448" t="s">
        <v>59</v>
      </c>
      <c r="Y12" s="399">
        <f t="shared" ref="Y12:Y23" si="0">WEEKNUM(R12,2)</f>
        <v>15</v>
      </c>
      <c r="Z12" s="399"/>
      <c r="AA12" s="399"/>
      <c r="AB12" s="434">
        <v>43926</v>
      </c>
      <c r="AC12" s="395">
        <v>42449</v>
      </c>
      <c r="AD12" s="395">
        <v>42449</v>
      </c>
      <c r="AE12" s="448" t="s">
        <v>59</v>
      </c>
      <c r="AF12" s="448" t="s">
        <v>59</v>
      </c>
      <c r="AG12" s="448" t="s">
        <v>59</v>
      </c>
      <c r="AH12" s="448" t="s">
        <v>59</v>
      </c>
      <c r="AI12" s="399">
        <f t="shared" ref="AI12:AI23" si="1">WEEKNUM(AB12,2)</f>
        <v>14</v>
      </c>
      <c r="AJ12" s="399"/>
      <c r="AK12" s="433"/>
      <c r="AL12" s="447">
        <v>44283</v>
      </c>
      <c r="AM12" s="399"/>
      <c r="AN12" s="399"/>
      <c r="AO12" s="448" t="s">
        <v>59</v>
      </c>
      <c r="AP12" s="448"/>
      <c r="AQ12" s="448"/>
      <c r="AR12" s="448"/>
      <c r="AS12" s="399">
        <f t="shared" ref="AS12:AS23" si="2">WEEKNUM(AL12,2)</f>
        <v>13</v>
      </c>
      <c r="AT12" s="399"/>
      <c r="AU12" s="446"/>
      <c r="AV12" s="24"/>
      <c r="AW12" s="24"/>
      <c r="AX12" s="24"/>
      <c r="AY12" s="24"/>
      <c r="AZ12" s="24"/>
      <c r="BA12" s="24"/>
      <c r="BB12" s="24"/>
      <c r="BC12" s="24"/>
      <c r="BD12" s="24"/>
      <c r="BE12" s="24"/>
      <c r="BF12" s="24"/>
      <c r="BG12" s="24"/>
      <c r="BH12" s="24"/>
      <c r="BI12" s="24"/>
    </row>
    <row r="13" spans="1:61" x14ac:dyDescent="0.25">
      <c r="A13" s="392" t="s">
        <v>332</v>
      </c>
      <c r="B13" s="393" t="s">
        <v>332</v>
      </c>
      <c r="C13" s="393" t="s">
        <v>332</v>
      </c>
      <c r="D13" s="393" t="s">
        <v>332</v>
      </c>
      <c r="E13" s="393" t="s">
        <v>332</v>
      </c>
      <c r="F13" s="393" t="s">
        <v>332</v>
      </c>
      <c r="G13" s="393" t="s">
        <v>332</v>
      </c>
      <c r="H13" s="393" t="s">
        <v>332</v>
      </c>
      <c r="I13" s="393" t="s">
        <v>332</v>
      </c>
      <c r="J13" s="393" t="s">
        <v>332</v>
      </c>
      <c r="K13" s="393" t="s">
        <v>332</v>
      </c>
      <c r="L13" s="393" t="s">
        <v>332</v>
      </c>
      <c r="M13" s="393" t="s">
        <v>332</v>
      </c>
      <c r="N13" s="393" t="s">
        <v>332</v>
      </c>
      <c r="O13" s="393" t="s">
        <v>332</v>
      </c>
      <c r="P13" s="393" t="s">
        <v>332</v>
      </c>
      <c r="Q13" s="393" t="s">
        <v>332</v>
      </c>
      <c r="R13" s="397">
        <v>43573</v>
      </c>
      <c r="S13" s="395">
        <v>42453</v>
      </c>
      <c r="T13" s="395">
        <v>42453</v>
      </c>
      <c r="U13" s="654" t="s">
        <v>61</v>
      </c>
      <c r="V13" s="654" t="e">
        <f t="shared" ref="V13:V14" si="3">WEEKDAY(U13,2)</f>
        <v>#VALUE!</v>
      </c>
      <c r="W13" s="654" t="e">
        <f t="shared" ref="W13:W14" si="4">WEEKDAY(V13,2)</f>
        <v>#VALUE!</v>
      </c>
      <c r="X13" s="654" t="e">
        <f t="shared" ref="X13:X14" si="5">WEEKDAY(W13,2)</f>
        <v>#VALUE!</v>
      </c>
      <c r="Y13" s="399">
        <f t="shared" si="0"/>
        <v>16</v>
      </c>
      <c r="Z13" s="399"/>
      <c r="AA13" s="399"/>
      <c r="AB13" s="434">
        <v>43930</v>
      </c>
      <c r="AC13" s="395">
        <v>42453</v>
      </c>
      <c r="AD13" s="395">
        <v>42453</v>
      </c>
      <c r="AE13" s="399" t="s">
        <v>61</v>
      </c>
      <c r="AF13" s="399" t="e">
        <f t="shared" ref="AF13:AF14" si="6">WEEKDAY(AE13,2)</f>
        <v>#VALUE!</v>
      </c>
      <c r="AG13" s="399" t="e">
        <f t="shared" ref="AG13:AG14" si="7">WEEKDAY(AF13,2)</f>
        <v>#VALUE!</v>
      </c>
      <c r="AH13" s="399" t="e">
        <f t="shared" ref="AH13:AH14" si="8">WEEKDAY(AG13,2)</f>
        <v>#VALUE!</v>
      </c>
      <c r="AI13" s="399">
        <f t="shared" si="1"/>
        <v>15</v>
      </c>
      <c r="AJ13" s="399"/>
      <c r="AK13" s="433"/>
      <c r="AL13" s="447">
        <v>44287</v>
      </c>
      <c r="AM13" s="399"/>
      <c r="AN13" s="399"/>
      <c r="AO13" s="399" t="s">
        <v>61</v>
      </c>
      <c r="AP13" s="399"/>
      <c r="AQ13" s="399"/>
      <c r="AR13" s="399"/>
      <c r="AS13" s="399">
        <f t="shared" si="2"/>
        <v>14</v>
      </c>
      <c r="AT13" s="399"/>
      <c r="AU13" s="446"/>
      <c r="AV13" s="24"/>
      <c r="AW13" s="24"/>
      <c r="AX13" s="24"/>
      <c r="AY13" s="24"/>
      <c r="AZ13" s="24"/>
      <c r="BA13" s="24"/>
      <c r="BB13" s="24"/>
      <c r="BC13" s="24"/>
      <c r="BD13" s="24"/>
      <c r="BE13" s="24"/>
      <c r="BF13" s="24"/>
      <c r="BG13" s="24"/>
      <c r="BH13" s="24"/>
      <c r="BI13" s="24"/>
    </row>
    <row r="14" spans="1:61" x14ac:dyDescent="0.25">
      <c r="A14" s="392" t="s">
        <v>88</v>
      </c>
      <c r="B14" s="393" t="s">
        <v>88</v>
      </c>
      <c r="C14" s="393" t="s">
        <v>88</v>
      </c>
      <c r="D14" s="393" t="s">
        <v>88</v>
      </c>
      <c r="E14" s="393" t="s">
        <v>88</v>
      </c>
      <c r="F14" s="393" t="s">
        <v>88</v>
      </c>
      <c r="G14" s="393" t="s">
        <v>88</v>
      </c>
      <c r="H14" s="393" t="s">
        <v>88</v>
      </c>
      <c r="I14" s="393" t="s">
        <v>88</v>
      </c>
      <c r="J14" s="393" t="s">
        <v>88</v>
      </c>
      <c r="K14" s="393" t="s">
        <v>88</v>
      </c>
      <c r="L14" s="393" t="s">
        <v>88</v>
      </c>
      <c r="M14" s="393" t="s">
        <v>88</v>
      </c>
      <c r="N14" s="393" t="s">
        <v>88</v>
      </c>
      <c r="O14" s="393" t="s">
        <v>88</v>
      </c>
      <c r="P14" s="393" t="s">
        <v>88</v>
      </c>
      <c r="Q14" s="393" t="s">
        <v>88</v>
      </c>
      <c r="R14" s="397">
        <v>43574</v>
      </c>
      <c r="S14" s="395">
        <v>42454</v>
      </c>
      <c r="T14" s="395">
        <v>42454</v>
      </c>
      <c r="U14" s="399" t="s">
        <v>62</v>
      </c>
      <c r="V14" s="399" t="e">
        <f t="shared" si="3"/>
        <v>#VALUE!</v>
      </c>
      <c r="W14" s="399" t="e">
        <f t="shared" si="4"/>
        <v>#VALUE!</v>
      </c>
      <c r="X14" s="399" t="e">
        <f t="shared" si="5"/>
        <v>#VALUE!</v>
      </c>
      <c r="Y14" s="399">
        <f t="shared" si="0"/>
        <v>16</v>
      </c>
      <c r="Z14" s="399"/>
      <c r="AA14" s="399"/>
      <c r="AB14" s="434">
        <v>43931</v>
      </c>
      <c r="AC14" s="395">
        <v>42454</v>
      </c>
      <c r="AD14" s="395">
        <v>42454</v>
      </c>
      <c r="AE14" s="399" t="s">
        <v>62</v>
      </c>
      <c r="AF14" s="399" t="e">
        <f t="shared" si="6"/>
        <v>#VALUE!</v>
      </c>
      <c r="AG14" s="399" t="e">
        <f t="shared" si="7"/>
        <v>#VALUE!</v>
      </c>
      <c r="AH14" s="399" t="e">
        <f t="shared" si="8"/>
        <v>#VALUE!</v>
      </c>
      <c r="AI14" s="399">
        <f t="shared" si="1"/>
        <v>15</v>
      </c>
      <c r="AJ14" s="399"/>
      <c r="AK14" s="433"/>
      <c r="AL14" s="447">
        <v>44288</v>
      </c>
      <c r="AM14" s="399"/>
      <c r="AN14" s="399"/>
      <c r="AO14" s="399" t="s">
        <v>62</v>
      </c>
      <c r="AP14" s="399"/>
      <c r="AQ14" s="399"/>
      <c r="AR14" s="399"/>
      <c r="AS14" s="399">
        <f t="shared" si="2"/>
        <v>14</v>
      </c>
      <c r="AT14" s="399"/>
      <c r="AU14" s="446"/>
      <c r="AV14" s="24"/>
      <c r="AW14" s="24"/>
      <c r="AX14" s="24"/>
      <c r="AY14" s="24"/>
      <c r="AZ14" s="24"/>
      <c r="BA14" s="24"/>
      <c r="BB14" s="24"/>
      <c r="BC14" s="24"/>
      <c r="BD14" s="24"/>
      <c r="BE14" s="24"/>
      <c r="BF14" s="24"/>
      <c r="BG14" s="24"/>
      <c r="BH14" s="24"/>
      <c r="BI14" s="24"/>
    </row>
    <row r="15" spans="1:61" x14ac:dyDescent="0.25">
      <c r="A15" s="392" t="s">
        <v>345</v>
      </c>
      <c r="B15" s="393" t="s">
        <v>345</v>
      </c>
      <c r="C15" s="393" t="s">
        <v>345</v>
      </c>
      <c r="D15" s="393" t="s">
        <v>345</v>
      </c>
      <c r="E15" s="393" t="s">
        <v>345</v>
      </c>
      <c r="F15" s="393" t="s">
        <v>345</v>
      </c>
      <c r="G15" s="393" t="s">
        <v>345</v>
      </c>
      <c r="H15" s="393" t="s">
        <v>345</v>
      </c>
      <c r="I15" s="393" t="s">
        <v>345</v>
      </c>
      <c r="J15" s="393" t="s">
        <v>345</v>
      </c>
      <c r="K15" s="393" t="s">
        <v>345</v>
      </c>
      <c r="L15" s="393" t="s">
        <v>345</v>
      </c>
      <c r="M15" s="393" t="s">
        <v>345</v>
      </c>
      <c r="N15" s="393" t="s">
        <v>345</v>
      </c>
      <c r="O15" s="393" t="s">
        <v>345</v>
      </c>
      <c r="P15" s="393" t="s">
        <v>345</v>
      </c>
      <c r="Q15" s="393" t="s">
        <v>345</v>
      </c>
      <c r="R15" s="397">
        <v>43576</v>
      </c>
      <c r="S15" s="395">
        <v>42456</v>
      </c>
      <c r="T15" s="395">
        <v>42456</v>
      </c>
      <c r="U15" s="448" t="s">
        <v>59</v>
      </c>
      <c r="V15" s="448" t="s">
        <v>59</v>
      </c>
      <c r="W15" s="448" t="s">
        <v>59</v>
      </c>
      <c r="X15" s="448" t="s">
        <v>59</v>
      </c>
      <c r="Y15" s="399">
        <f t="shared" si="0"/>
        <v>16</v>
      </c>
      <c r="Z15" s="399"/>
      <c r="AA15" s="399"/>
      <c r="AB15" s="434">
        <v>43933</v>
      </c>
      <c r="AC15" s="395">
        <v>42456</v>
      </c>
      <c r="AD15" s="395">
        <v>42456</v>
      </c>
      <c r="AE15" s="448" t="s">
        <v>59</v>
      </c>
      <c r="AF15" s="448" t="s">
        <v>59</v>
      </c>
      <c r="AG15" s="448" t="s">
        <v>59</v>
      </c>
      <c r="AH15" s="448" t="s">
        <v>59</v>
      </c>
      <c r="AI15" s="399">
        <f t="shared" si="1"/>
        <v>15</v>
      </c>
      <c r="AJ15" s="399"/>
      <c r="AK15" s="433"/>
      <c r="AL15" s="447">
        <v>44290</v>
      </c>
      <c r="AM15" s="399"/>
      <c r="AN15" s="399"/>
      <c r="AO15" s="448" t="s">
        <v>59</v>
      </c>
      <c r="AP15" s="448"/>
      <c r="AQ15" s="448"/>
      <c r="AR15" s="448"/>
      <c r="AS15" s="399">
        <f t="shared" si="2"/>
        <v>14</v>
      </c>
      <c r="AT15" s="399"/>
      <c r="AU15" s="446"/>
      <c r="AV15" s="24"/>
      <c r="AW15" s="24"/>
      <c r="AX15" s="24"/>
      <c r="AY15" s="24"/>
      <c r="AZ15" s="24"/>
      <c r="BA15" s="24"/>
      <c r="BB15" s="24"/>
      <c r="BC15" s="24"/>
      <c r="BD15" s="24"/>
      <c r="BE15" s="24"/>
      <c r="BF15" s="24"/>
      <c r="BG15" s="24"/>
      <c r="BH15" s="24"/>
      <c r="BI15" s="24"/>
    </row>
    <row r="16" spans="1:61" x14ac:dyDescent="0.25">
      <c r="A16" s="392" t="s">
        <v>67</v>
      </c>
      <c r="B16" s="393" t="s">
        <v>67</v>
      </c>
      <c r="C16" s="393" t="s">
        <v>67</v>
      </c>
      <c r="D16" s="393" t="s">
        <v>67</v>
      </c>
      <c r="E16" s="393" t="s">
        <v>67</v>
      </c>
      <c r="F16" s="393" t="s">
        <v>67</v>
      </c>
      <c r="G16" s="393" t="s">
        <v>67</v>
      </c>
      <c r="H16" s="393" t="s">
        <v>67</v>
      </c>
      <c r="I16" s="393" t="s">
        <v>67</v>
      </c>
      <c r="J16" s="393" t="s">
        <v>67</v>
      </c>
      <c r="K16" s="393" t="s">
        <v>67</v>
      </c>
      <c r="L16" s="393" t="s">
        <v>67</v>
      </c>
      <c r="M16" s="393" t="s">
        <v>67</v>
      </c>
      <c r="N16" s="393" t="s">
        <v>67</v>
      </c>
      <c r="O16" s="393" t="s">
        <v>67</v>
      </c>
      <c r="P16" s="393" t="s">
        <v>67</v>
      </c>
      <c r="Q16" s="393" t="s">
        <v>67</v>
      </c>
      <c r="R16" s="397">
        <v>43577</v>
      </c>
      <c r="S16" s="395">
        <v>42457</v>
      </c>
      <c r="T16" s="395">
        <v>42457</v>
      </c>
      <c r="U16" s="399" t="s">
        <v>60</v>
      </c>
      <c r="V16" s="399" t="s">
        <v>60</v>
      </c>
      <c r="W16" s="399" t="s">
        <v>60</v>
      </c>
      <c r="X16" s="399" t="s">
        <v>60</v>
      </c>
      <c r="Y16" s="399">
        <f t="shared" si="0"/>
        <v>17</v>
      </c>
      <c r="Z16" s="399"/>
      <c r="AA16" s="399"/>
      <c r="AB16" s="434">
        <v>43934</v>
      </c>
      <c r="AC16" s="395">
        <v>42457</v>
      </c>
      <c r="AD16" s="395">
        <v>42457</v>
      </c>
      <c r="AE16" s="399" t="s">
        <v>60</v>
      </c>
      <c r="AF16" s="399" t="s">
        <v>60</v>
      </c>
      <c r="AG16" s="399" t="s">
        <v>60</v>
      </c>
      <c r="AH16" s="399" t="s">
        <v>60</v>
      </c>
      <c r="AI16" s="399">
        <f t="shared" si="1"/>
        <v>16</v>
      </c>
      <c r="AJ16" s="399"/>
      <c r="AK16" s="433"/>
      <c r="AL16" s="447">
        <v>44291</v>
      </c>
      <c r="AM16" s="399"/>
      <c r="AN16" s="399"/>
      <c r="AO16" s="399" t="s">
        <v>60</v>
      </c>
      <c r="AP16" s="399"/>
      <c r="AQ16" s="399"/>
      <c r="AR16" s="399"/>
      <c r="AS16" s="399">
        <f t="shared" si="2"/>
        <v>15</v>
      </c>
      <c r="AT16" s="399"/>
      <c r="AU16" s="446"/>
      <c r="AV16" s="24"/>
      <c r="AW16" s="24"/>
      <c r="AX16" s="24"/>
      <c r="AY16" s="24"/>
      <c r="AZ16" s="24"/>
      <c r="BA16" s="24"/>
      <c r="BB16" s="24"/>
      <c r="BC16" s="24"/>
      <c r="BD16" s="24"/>
      <c r="BE16" s="24"/>
      <c r="BF16" s="24"/>
      <c r="BG16" s="24"/>
      <c r="BH16" s="24"/>
      <c r="BI16" s="24"/>
    </row>
    <row r="17" spans="1:61" x14ac:dyDescent="0.25">
      <c r="A17" s="392" t="s">
        <v>78</v>
      </c>
      <c r="B17" s="393" t="s">
        <v>78</v>
      </c>
      <c r="C17" s="393" t="s">
        <v>78</v>
      </c>
      <c r="D17" s="393" t="s">
        <v>78</v>
      </c>
      <c r="E17" s="393" t="s">
        <v>78</v>
      </c>
      <c r="F17" s="393" t="s">
        <v>78</v>
      </c>
      <c r="G17" s="393" t="s">
        <v>78</v>
      </c>
      <c r="H17" s="393" t="s">
        <v>78</v>
      </c>
      <c r="I17" s="393" t="s">
        <v>78</v>
      </c>
      <c r="J17" s="393" t="s">
        <v>78</v>
      </c>
      <c r="K17" s="393" t="s">
        <v>78</v>
      </c>
      <c r="L17" s="393" t="s">
        <v>78</v>
      </c>
      <c r="M17" s="393" t="s">
        <v>78</v>
      </c>
      <c r="N17" s="393" t="s">
        <v>78</v>
      </c>
      <c r="O17" s="393" t="s">
        <v>78</v>
      </c>
      <c r="P17" s="393" t="s">
        <v>78</v>
      </c>
      <c r="Q17" s="393" t="s">
        <v>78</v>
      </c>
      <c r="R17" s="397">
        <v>43586</v>
      </c>
      <c r="S17" s="395">
        <v>42491</v>
      </c>
      <c r="T17" s="395">
        <v>42491</v>
      </c>
      <c r="U17" s="399" t="s">
        <v>57</v>
      </c>
      <c r="V17" s="399" t="e">
        <f t="shared" ref="V17" si="9">WEEKDAY(U17,2)</f>
        <v>#VALUE!</v>
      </c>
      <c r="W17" s="399" t="e">
        <f t="shared" ref="W17" si="10">WEEKDAY(V17,2)</f>
        <v>#VALUE!</v>
      </c>
      <c r="X17" s="399" t="e">
        <f t="shared" ref="X17" si="11">WEEKDAY(W17,2)</f>
        <v>#VALUE!</v>
      </c>
      <c r="Y17" s="399">
        <f t="shared" si="0"/>
        <v>18</v>
      </c>
      <c r="Z17" s="399"/>
      <c r="AA17" s="399"/>
      <c r="AB17" s="434">
        <v>43952</v>
      </c>
      <c r="AC17" s="395">
        <v>42491</v>
      </c>
      <c r="AD17" s="395">
        <v>42491</v>
      </c>
      <c r="AE17" s="399" t="s">
        <v>62</v>
      </c>
      <c r="AF17" s="399" t="e">
        <f t="shared" ref="AF17:AF19" si="12">WEEKDAY(AE17,2)</f>
        <v>#VALUE!</v>
      </c>
      <c r="AG17" s="399" t="e">
        <f t="shared" ref="AG17:AG19" si="13">WEEKDAY(AF17,2)</f>
        <v>#VALUE!</v>
      </c>
      <c r="AH17" s="399" t="e">
        <f t="shared" ref="AH17:AH19" si="14">WEEKDAY(AG17,2)</f>
        <v>#VALUE!</v>
      </c>
      <c r="AI17" s="399">
        <f t="shared" si="1"/>
        <v>18</v>
      </c>
      <c r="AJ17" s="399"/>
      <c r="AK17" s="433"/>
      <c r="AL17" s="447">
        <v>44317</v>
      </c>
      <c r="AM17" s="399"/>
      <c r="AN17" s="399"/>
      <c r="AO17" s="448" t="s">
        <v>58</v>
      </c>
      <c r="AP17" s="448"/>
      <c r="AQ17" s="448"/>
      <c r="AR17" s="448"/>
      <c r="AS17" s="399">
        <f t="shared" si="2"/>
        <v>18</v>
      </c>
      <c r="AT17" s="399"/>
      <c r="AU17" s="446"/>
      <c r="AV17" s="24"/>
      <c r="AW17" s="24"/>
      <c r="AX17" s="24"/>
      <c r="AY17" s="24"/>
      <c r="AZ17" s="24"/>
      <c r="BA17" s="24"/>
      <c r="BB17" s="24"/>
      <c r="BC17" s="24"/>
      <c r="BD17" s="24"/>
      <c r="BE17" s="24"/>
      <c r="BF17" s="24"/>
      <c r="BG17" s="24"/>
      <c r="BH17" s="24"/>
      <c r="BI17" s="24"/>
    </row>
    <row r="18" spans="1:61" x14ac:dyDescent="0.25">
      <c r="A18" s="392" t="s">
        <v>90</v>
      </c>
      <c r="B18" s="393" t="s">
        <v>90</v>
      </c>
      <c r="C18" s="393" t="s">
        <v>90</v>
      </c>
      <c r="D18" s="393" t="s">
        <v>90</v>
      </c>
      <c r="E18" s="393" t="s">
        <v>90</v>
      </c>
      <c r="F18" s="393" t="s">
        <v>90</v>
      </c>
      <c r="G18" s="393" t="s">
        <v>90</v>
      </c>
      <c r="H18" s="393" t="s">
        <v>90</v>
      </c>
      <c r="I18" s="393" t="s">
        <v>90</v>
      </c>
      <c r="J18" s="393" t="s">
        <v>90</v>
      </c>
      <c r="K18" s="393" t="s">
        <v>90</v>
      </c>
      <c r="L18" s="393" t="s">
        <v>90</v>
      </c>
      <c r="M18" s="393" t="s">
        <v>90</v>
      </c>
      <c r="N18" s="393" t="s">
        <v>90</v>
      </c>
      <c r="O18" s="393" t="s">
        <v>90</v>
      </c>
      <c r="P18" s="393" t="s">
        <v>90</v>
      </c>
      <c r="Q18" s="393" t="s">
        <v>90</v>
      </c>
      <c r="R18" s="397">
        <v>43615</v>
      </c>
      <c r="S18" s="395">
        <v>42495</v>
      </c>
      <c r="T18" s="395">
        <v>42495</v>
      </c>
      <c r="U18" s="654" t="s">
        <v>61</v>
      </c>
      <c r="V18" s="654" t="e">
        <f t="shared" ref="V18:V19" si="15">WEEKDAY(U18,2)</f>
        <v>#VALUE!</v>
      </c>
      <c r="W18" s="654" t="e">
        <f t="shared" ref="W18:W19" si="16">WEEKDAY(V18,2)</f>
        <v>#VALUE!</v>
      </c>
      <c r="X18" s="654" t="e">
        <f t="shared" ref="X18:X19" si="17">WEEKDAY(W18,2)</f>
        <v>#VALUE!</v>
      </c>
      <c r="Y18" s="399">
        <f t="shared" si="0"/>
        <v>22</v>
      </c>
      <c r="Z18" s="399"/>
      <c r="AA18" s="399"/>
      <c r="AB18" s="434">
        <v>43972</v>
      </c>
      <c r="AC18" s="395">
        <v>42495</v>
      </c>
      <c r="AD18" s="395">
        <v>42495</v>
      </c>
      <c r="AE18" s="654" t="s">
        <v>61</v>
      </c>
      <c r="AF18" s="654" t="e">
        <f t="shared" si="12"/>
        <v>#VALUE!</v>
      </c>
      <c r="AG18" s="654" t="e">
        <f t="shared" si="13"/>
        <v>#VALUE!</v>
      </c>
      <c r="AH18" s="654" t="e">
        <f t="shared" si="14"/>
        <v>#VALUE!</v>
      </c>
      <c r="AI18" s="399">
        <f t="shared" si="1"/>
        <v>21</v>
      </c>
      <c r="AJ18" s="399"/>
      <c r="AK18" s="433"/>
      <c r="AL18" s="447">
        <v>44329</v>
      </c>
      <c r="AM18" s="399"/>
      <c r="AN18" s="399"/>
      <c r="AO18" s="399" t="s">
        <v>61</v>
      </c>
      <c r="AP18" s="399"/>
      <c r="AQ18" s="399"/>
      <c r="AR18" s="399"/>
      <c r="AS18" s="399">
        <f t="shared" si="2"/>
        <v>20</v>
      </c>
      <c r="AT18" s="399"/>
      <c r="AU18" s="446"/>
      <c r="AV18" s="24"/>
      <c r="AW18" s="24"/>
      <c r="AX18" s="24"/>
      <c r="AY18" s="24"/>
      <c r="AZ18" s="24"/>
      <c r="BA18" s="24"/>
      <c r="BB18" s="24"/>
      <c r="BC18" s="24"/>
      <c r="BD18" s="24"/>
      <c r="BE18" s="24"/>
      <c r="BF18" s="24"/>
      <c r="BG18" s="24"/>
      <c r="BH18" s="24"/>
      <c r="BI18" s="24"/>
    </row>
    <row r="19" spans="1:61" x14ac:dyDescent="0.25">
      <c r="A19" s="392" t="s">
        <v>346</v>
      </c>
      <c r="B19" s="393" t="s">
        <v>346</v>
      </c>
      <c r="C19" s="393" t="s">
        <v>346</v>
      </c>
      <c r="D19" s="393" t="s">
        <v>346</v>
      </c>
      <c r="E19" s="393" t="s">
        <v>346</v>
      </c>
      <c r="F19" s="393" t="s">
        <v>346</v>
      </c>
      <c r="G19" s="393" t="s">
        <v>346</v>
      </c>
      <c r="H19" s="393" t="s">
        <v>346</v>
      </c>
      <c r="I19" s="393" t="s">
        <v>346</v>
      </c>
      <c r="J19" s="393" t="s">
        <v>346</v>
      </c>
      <c r="K19" s="393" t="s">
        <v>346</v>
      </c>
      <c r="L19" s="393" t="s">
        <v>346</v>
      </c>
      <c r="M19" s="393" t="s">
        <v>346</v>
      </c>
      <c r="N19" s="393" t="s">
        <v>346</v>
      </c>
      <c r="O19" s="393" t="s">
        <v>346</v>
      </c>
      <c r="P19" s="393" t="s">
        <v>346</v>
      </c>
      <c r="Q19" s="393" t="s">
        <v>346</v>
      </c>
      <c r="R19" s="397">
        <v>43602</v>
      </c>
      <c r="S19" s="395">
        <v>42507</v>
      </c>
      <c r="T19" s="395">
        <v>42507</v>
      </c>
      <c r="U19" s="654" t="s">
        <v>62</v>
      </c>
      <c r="V19" s="654" t="e">
        <f t="shared" si="15"/>
        <v>#VALUE!</v>
      </c>
      <c r="W19" s="654" t="e">
        <f t="shared" si="16"/>
        <v>#VALUE!</v>
      </c>
      <c r="X19" s="654" t="e">
        <f t="shared" si="17"/>
        <v>#VALUE!</v>
      </c>
      <c r="Y19" s="399">
        <f t="shared" si="0"/>
        <v>20</v>
      </c>
      <c r="Z19" s="399"/>
      <c r="AA19" s="399"/>
      <c r="AB19" s="434">
        <v>43968</v>
      </c>
      <c r="AC19" s="395">
        <v>42507</v>
      </c>
      <c r="AD19" s="395">
        <v>42507</v>
      </c>
      <c r="AE19" s="448" t="s">
        <v>59</v>
      </c>
      <c r="AF19" s="448" t="e">
        <f t="shared" si="12"/>
        <v>#VALUE!</v>
      </c>
      <c r="AG19" s="448" t="e">
        <f t="shared" si="13"/>
        <v>#VALUE!</v>
      </c>
      <c r="AH19" s="448" t="e">
        <f t="shared" si="14"/>
        <v>#VALUE!</v>
      </c>
      <c r="AI19" s="399">
        <f t="shared" si="1"/>
        <v>20</v>
      </c>
      <c r="AJ19" s="399"/>
      <c r="AK19" s="433"/>
      <c r="AL19" s="447">
        <v>44333</v>
      </c>
      <c r="AM19" s="399"/>
      <c r="AN19" s="399"/>
      <c r="AO19" s="399" t="s">
        <v>60</v>
      </c>
      <c r="AP19" s="399"/>
      <c r="AQ19" s="399"/>
      <c r="AR19" s="399"/>
      <c r="AS19" s="399">
        <f t="shared" si="2"/>
        <v>21</v>
      </c>
      <c r="AT19" s="399"/>
      <c r="AU19" s="446"/>
      <c r="AV19" s="24"/>
      <c r="AW19" s="24"/>
      <c r="AX19" s="24"/>
      <c r="AY19" s="24"/>
      <c r="AZ19" s="24"/>
      <c r="BA19" s="24"/>
      <c r="BB19" s="24"/>
      <c r="BC19" s="24"/>
      <c r="BD19" s="24"/>
      <c r="BE19" s="24"/>
      <c r="BF19" s="24"/>
      <c r="BG19" s="24"/>
      <c r="BH19" s="24"/>
      <c r="BI19" s="24"/>
    </row>
    <row r="20" spans="1:61" x14ac:dyDescent="0.25">
      <c r="A20" s="392" t="s">
        <v>347</v>
      </c>
      <c r="B20" s="393" t="s">
        <v>347</v>
      </c>
      <c r="C20" s="393" t="s">
        <v>347</v>
      </c>
      <c r="D20" s="393" t="s">
        <v>347</v>
      </c>
      <c r="E20" s="393" t="s">
        <v>347</v>
      </c>
      <c r="F20" s="393" t="s">
        <v>347</v>
      </c>
      <c r="G20" s="393" t="s">
        <v>347</v>
      </c>
      <c r="H20" s="393" t="s">
        <v>347</v>
      </c>
      <c r="I20" s="393" t="s">
        <v>347</v>
      </c>
      <c r="J20" s="393" t="s">
        <v>347</v>
      </c>
      <c r="K20" s="393" t="s">
        <v>347</v>
      </c>
      <c r="L20" s="393" t="s">
        <v>347</v>
      </c>
      <c r="M20" s="393" t="s">
        <v>347</v>
      </c>
      <c r="N20" s="393" t="s">
        <v>347</v>
      </c>
      <c r="O20" s="393" t="s">
        <v>347</v>
      </c>
      <c r="P20" s="393" t="s">
        <v>347</v>
      </c>
      <c r="Q20" s="393" t="s">
        <v>347</v>
      </c>
      <c r="R20" s="414">
        <v>43625</v>
      </c>
      <c r="S20" s="415">
        <v>42505</v>
      </c>
      <c r="T20" s="415">
        <v>42505</v>
      </c>
      <c r="U20" s="448" t="s">
        <v>59</v>
      </c>
      <c r="V20" s="448" t="s">
        <v>59</v>
      </c>
      <c r="W20" s="448" t="s">
        <v>59</v>
      </c>
      <c r="X20" s="448" t="s">
        <v>59</v>
      </c>
      <c r="Y20" s="399">
        <f t="shared" si="0"/>
        <v>23</v>
      </c>
      <c r="Z20" s="399"/>
      <c r="AA20" s="399"/>
      <c r="AB20" s="434">
        <v>43982</v>
      </c>
      <c r="AC20" s="395">
        <v>42505</v>
      </c>
      <c r="AD20" s="395">
        <v>42505</v>
      </c>
      <c r="AE20" s="448" t="s">
        <v>60</v>
      </c>
      <c r="AF20" s="448" t="e">
        <f t="shared" ref="AF20" si="18">WEEKDAY(AE20,2)</f>
        <v>#VALUE!</v>
      </c>
      <c r="AG20" s="448" t="e">
        <f t="shared" ref="AG20" si="19">WEEKDAY(AF20,2)</f>
        <v>#VALUE!</v>
      </c>
      <c r="AH20" s="448" t="e">
        <f t="shared" ref="AH20" si="20">WEEKDAY(AG20,2)</f>
        <v>#VALUE!</v>
      </c>
      <c r="AI20" s="399">
        <f t="shared" si="1"/>
        <v>22</v>
      </c>
      <c r="AJ20" s="399"/>
      <c r="AK20" s="433"/>
      <c r="AL20" s="447">
        <v>44339</v>
      </c>
      <c r="AM20" s="399"/>
      <c r="AN20" s="399"/>
      <c r="AO20" s="448" t="s">
        <v>59</v>
      </c>
      <c r="AP20" s="448"/>
      <c r="AQ20" s="448"/>
      <c r="AR20" s="448"/>
      <c r="AS20" s="399">
        <f t="shared" si="2"/>
        <v>21</v>
      </c>
      <c r="AT20" s="399"/>
      <c r="AU20" s="446"/>
      <c r="AV20" s="24"/>
      <c r="AW20" s="24"/>
      <c r="AX20" s="24"/>
      <c r="AY20" s="24"/>
      <c r="AZ20" s="24"/>
      <c r="BA20" s="24"/>
      <c r="BB20" s="24"/>
      <c r="BC20" s="24"/>
      <c r="BD20" s="24"/>
      <c r="BE20" s="24"/>
      <c r="BF20" s="24"/>
      <c r="BG20" s="24"/>
      <c r="BH20" s="24"/>
      <c r="BI20" s="24"/>
    </row>
    <row r="21" spans="1:61" x14ac:dyDescent="0.25">
      <c r="A21" s="392" t="s">
        <v>152</v>
      </c>
      <c r="B21" s="393" t="s">
        <v>152</v>
      </c>
      <c r="C21" s="393" t="s">
        <v>152</v>
      </c>
      <c r="D21" s="393" t="s">
        <v>152</v>
      </c>
      <c r="E21" s="393" t="s">
        <v>152</v>
      </c>
      <c r="F21" s="393" t="s">
        <v>152</v>
      </c>
      <c r="G21" s="393" t="s">
        <v>152</v>
      </c>
      <c r="H21" s="393" t="s">
        <v>152</v>
      </c>
      <c r="I21" s="393" t="s">
        <v>152</v>
      </c>
      <c r="J21" s="393" t="s">
        <v>152</v>
      </c>
      <c r="K21" s="393" t="s">
        <v>152</v>
      </c>
      <c r="L21" s="393" t="s">
        <v>152</v>
      </c>
      <c r="M21" s="393" t="s">
        <v>152</v>
      </c>
      <c r="N21" s="393" t="s">
        <v>152</v>
      </c>
      <c r="O21" s="393" t="s">
        <v>152</v>
      </c>
      <c r="P21" s="393" t="s">
        <v>152</v>
      </c>
      <c r="Q21" s="393" t="s">
        <v>152</v>
      </c>
      <c r="R21" s="414">
        <v>43626</v>
      </c>
      <c r="S21" s="415">
        <v>42506</v>
      </c>
      <c r="T21" s="415">
        <v>42506</v>
      </c>
      <c r="U21" s="399" t="s">
        <v>60</v>
      </c>
      <c r="V21" s="399" t="s">
        <v>60</v>
      </c>
      <c r="W21" s="399" t="s">
        <v>60</v>
      </c>
      <c r="X21" s="399" t="s">
        <v>60</v>
      </c>
      <c r="Y21" s="399">
        <f t="shared" si="0"/>
        <v>24</v>
      </c>
      <c r="Z21" s="399"/>
      <c r="AA21" s="399"/>
      <c r="AB21" s="434">
        <v>43983</v>
      </c>
      <c r="AC21" s="395">
        <v>42506</v>
      </c>
      <c r="AD21" s="395">
        <v>42506</v>
      </c>
      <c r="AE21" s="399" t="s">
        <v>60</v>
      </c>
      <c r="AF21" s="399" t="s">
        <v>60</v>
      </c>
      <c r="AG21" s="399" t="s">
        <v>60</v>
      </c>
      <c r="AH21" s="399" t="s">
        <v>60</v>
      </c>
      <c r="AI21" s="399">
        <f t="shared" si="1"/>
        <v>23</v>
      </c>
      <c r="AJ21" s="399"/>
      <c r="AK21" s="433"/>
      <c r="AL21" s="447">
        <v>44340</v>
      </c>
      <c r="AM21" s="399"/>
      <c r="AN21" s="399"/>
      <c r="AO21" s="399" t="s">
        <v>60</v>
      </c>
      <c r="AP21" s="399"/>
      <c r="AQ21" s="399"/>
      <c r="AR21" s="399"/>
      <c r="AS21" s="399">
        <f t="shared" si="2"/>
        <v>22</v>
      </c>
      <c r="AT21" s="399"/>
      <c r="AU21" s="446"/>
      <c r="AV21" s="24"/>
      <c r="AW21" s="24"/>
      <c r="AX21" s="24"/>
      <c r="AY21" s="24"/>
      <c r="AZ21" s="24"/>
      <c r="BA21" s="24"/>
      <c r="BB21" s="24"/>
      <c r="BC21" s="24"/>
      <c r="BD21" s="24"/>
      <c r="BE21" s="24"/>
      <c r="BF21" s="24"/>
      <c r="BG21" s="24"/>
      <c r="BH21" s="24"/>
      <c r="BI21" s="24"/>
    </row>
    <row r="22" spans="1:61" x14ac:dyDescent="0.25">
      <c r="A22" s="392" t="s">
        <v>73</v>
      </c>
      <c r="B22" s="393" t="s">
        <v>73</v>
      </c>
      <c r="C22" s="393" t="s">
        <v>73</v>
      </c>
      <c r="D22" s="393" t="s">
        <v>73</v>
      </c>
      <c r="E22" s="393" t="s">
        <v>73</v>
      </c>
      <c r="F22" s="393" t="s">
        <v>73</v>
      </c>
      <c r="G22" s="393" t="s">
        <v>73</v>
      </c>
      <c r="H22" s="393" t="s">
        <v>73</v>
      </c>
      <c r="I22" s="393" t="s">
        <v>73</v>
      </c>
      <c r="J22" s="393" t="s">
        <v>73</v>
      </c>
      <c r="K22" s="393" t="s">
        <v>73</v>
      </c>
      <c r="L22" s="393" t="s">
        <v>73</v>
      </c>
      <c r="M22" s="393" t="s">
        <v>73</v>
      </c>
      <c r="N22" s="393" t="s">
        <v>73</v>
      </c>
      <c r="O22" s="393" t="s">
        <v>73</v>
      </c>
      <c r="P22" s="393" t="s">
        <v>73</v>
      </c>
      <c r="Q22" s="393" t="s">
        <v>73</v>
      </c>
      <c r="R22" s="414">
        <v>43824</v>
      </c>
      <c r="S22" s="415">
        <v>42729</v>
      </c>
      <c r="T22" s="415">
        <v>42729</v>
      </c>
      <c r="U22" s="399" t="s">
        <v>57</v>
      </c>
      <c r="V22" s="399" t="e">
        <f t="shared" ref="V22" si="21">WEEKDAY(U22,2)</f>
        <v>#VALUE!</v>
      </c>
      <c r="W22" s="399" t="e">
        <f t="shared" ref="W22" si="22">WEEKDAY(V22,2)</f>
        <v>#VALUE!</v>
      </c>
      <c r="X22" s="399" t="e">
        <f t="shared" ref="X22" si="23">WEEKDAY(W22,2)</f>
        <v>#VALUE!</v>
      </c>
      <c r="Y22" s="399">
        <f t="shared" si="0"/>
        <v>52</v>
      </c>
      <c r="Z22" s="399"/>
      <c r="AA22" s="399"/>
      <c r="AB22" s="432">
        <v>44190</v>
      </c>
      <c r="AC22" s="415">
        <v>42729</v>
      </c>
      <c r="AD22" s="415">
        <v>42729</v>
      </c>
      <c r="AE22" s="399" t="s">
        <v>62</v>
      </c>
      <c r="AF22" s="399" t="e">
        <f t="shared" ref="AF22" si="24">WEEKDAY(AE22,2)</f>
        <v>#VALUE!</v>
      </c>
      <c r="AG22" s="399" t="e">
        <f t="shared" ref="AG22" si="25">WEEKDAY(AF22,2)</f>
        <v>#VALUE!</v>
      </c>
      <c r="AH22" s="399" t="e">
        <f t="shared" ref="AH22" si="26">WEEKDAY(AG22,2)</f>
        <v>#VALUE!</v>
      </c>
      <c r="AI22" s="399">
        <f t="shared" si="1"/>
        <v>52</v>
      </c>
      <c r="AJ22" s="399"/>
      <c r="AK22" s="433"/>
      <c r="AL22" s="447">
        <v>44555</v>
      </c>
      <c r="AM22" s="399"/>
      <c r="AN22" s="399"/>
      <c r="AO22" s="448" t="s">
        <v>58</v>
      </c>
      <c r="AP22" s="448"/>
      <c r="AQ22" s="448"/>
      <c r="AR22" s="448"/>
      <c r="AS22" s="399">
        <f t="shared" si="2"/>
        <v>52</v>
      </c>
      <c r="AT22" s="399"/>
      <c r="AU22" s="446"/>
      <c r="AV22" s="24"/>
      <c r="AW22" s="24"/>
      <c r="AX22" s="24"/>
      <c r="AY22" s="24"/>
      <c r="AZ22" s="24"/>
      <c r="BA22" s="24"/>
      <c r="BB22" s="24"/>
      <c r="BC22" s="24"/>
      <c r="BD22" s="24"/>
      <c r="BE22" s="24"/>
      <c r="BF22" s="24"/>
      <c r="BG22" s="24"/>
      <c r="BH22" s="24"/>
      <c r="BI22" s="24"/>
    </row>
    <row r="23" spans="1:61" ht="15.75" thickBot="1" x14ac:dyDescent="0.3">
      <c r="A23" s="400" t="s">
        <v>74</v>
      </c>
      <c r="B23" s="401" t="s">
        <v>74</v>
      </c>
      <c r="C23" s="401" t="s">
        <v>74</v>
      </c>
      <c r="D23" s="401" t="s">
        <v>74</v>
      </c>
      <c r="E23" s="401" t="s">
        <v>74</v>
      </c>
      <c r="F23" s="401" t="s">
        <v>74</v>
      </c>
      <c r="G23" s="401" t="s">
        <v>74</v>
      </c>
      <c r="H23" s="401" t="s">
        <v>74</v>
      </c>
      <c r="I23" s="401" t="s">
        <v>74</v>
      </c>
      <c r="J23" s="401" t="s">
        <v>74</v>
      </c>
      <c r="K23" s="401" t="s">
        <v>74</v>
      </c>
      <c r="L23" s="401" t="s">
        <v>74</v>
      </c>
      <c r="M23" s="401" t="s">
        <v>74</v>
      </c>
      <c r="N23" s="401" t="s">
        <v>74</v>
      </c>
      <c r="O23" s="401" t="s">
        <v>74</v>
      </c>
      <c r="P23" s="401" t="s">
        <v>74</v>
      </c>
      <c r="Q23" s="401" t="s">
        <v>74</v>
      </c>
      <c r="R23" s="419">
        <v>43825</v>
      </c>
      <c r="S23" s="420">
        <v>42730</v>
      </c>
      <c r="T23" s="420">
        <v>42730</v>
      </c>
      <c r="U23" s="444" t="s">
        <v>61</v>
      </c>
      <c r="V23" s="444"/>
      <c r="W23" s="444"/>
      <c r="X23" s="444"/>
      <c r="Y23" s="444">
        <f t="shared" si="0"/>
        <v>52</v>
      </c>
      <c r="Z23" s="444"/>
      <c r="AA23" s="444"/>
      <c r="AB23" s="435">
        <v>44191</v>
      </c>
      <c r="AC23" s="436">
        <v>42730</v>
      </c>
      <c r="AD23" s="436">
        <v>42730</v>
      </c>
      <c r="AE23" s="481" t="s">
        <v>58</v>
      </c>
      <c r="AF23" s="481"/>
      <c r="AG23" s="481"/>
      <c r="AH23" s="481"/>
      <c r="AI23" s="437">
        <f t="shared" si="1"/>
        <v>52</v>
      </c>
      <c r="AJ23" s="437"/>
      <c r="AK23" s="438"/>
      <c r="AL23" s="447">
        <v>44556</v>
      </c>
      <c r="AM23" s="399"/>
      <c r="AN23" s="399"/>
      <c r="AO23" s="448" t="s">
        <v>59</v>
      </c>
      <c r="AP23" s="448"/>
      <c r="AQ23" s="448"/>
      <c r="AR23" s="448"/>
      <c r="AS23" s="399">
        <f t="shared" si="2"/>
        <v>52</v>
      </c>
      <c r="AT23" s="399"/>
      <c r="AU23" s="446"/>
      <c r="AV23" s="24"/>
      <c r="AW23" s="24"/>
      <c r="AX23" s="24"/>
      <c r="AY23" s="24"/>
      <c r="AZ23" s="24"/>
      <c r="BA23" s="24"/>
      <c r="BB23" s="24"/>
      <c r="BC23" s="24"/>
      <c r="BD23" s="24"/>
      <c r="BE23" s="24"/>
      <c r="BF23" s="24"/>
      <c r="BG23" s="24"/>
      <c r="BH23" s="24"/>
      <c r="BI23" s="24"/>
    </row>
    <row r="24" spans="1:61" x14ac:dyDescent="0.25">
      <c r="A24" s="717" t="s">
        <v>695</v>
      </c>
      <c r="B24" s="718" t="s">
        <v>348</v>
      </c>
      <c r="C24" s="718" t="s">
        <v>348</v>
      </c>
      <c r="D24" s="718" t="s">
        <v>348</v>
      </c>
      <c r="E24" s="718" t="s">
        <v>348</v>
      </c>
      <c r="F24" s="718" t="s">
        <v>348</v>
      </c>
      <c r="G24" s="718" t="s">
        <v>348</v>
      </c>
      <c r="H24" s="718" t="s">
        <v>348</v>
      </c>
      <c r="I24" s="718" t="s">
        <v>348</v>
      </c>
      <c r="J24" s="718" t="s">
        <v>348</v>
      </c>
      <c r="K24" s="718" t="s">
        <v>348</v>
      </c>
      <c r="L24" s="718" t="s">
        <v>348</v>
      </c>
      <c r="M24" s="718" t="s">
        <v>348</v>
      </c>
      <c r="N24" s="718" t="s">
        <v>348</v>
      </c>
      <c r="O24" s="718" t="s">
        <v>348</v>
      </c>
      <c r="P24" s="718" t="s">
        <v>348</v>
      </c>
      <c r="Q24" s="718" t="s">
        <v>348</v>
      </c>
      <c r="R24" s="719" t="s">
        <v>348</v>
      </c>
      <c r="S24" s="719" t="s">
        <v>348</v>
      </c>
      <c r="T24" s="719" t="s">
        <v>348</v>
      </c>
      <c r="U24" s="719" t="s">
        <v>348</v>
      </c>
      <c r="V24" s="719" t="s">
        <v>348</v>
      </c>
      <c r="W24" s="719" t="s">
        <v>348</v>
      </c>
      <c r="X24" s="719" t="s">
        <v>348</v>
      </c>
      <c r="Y24" s="719" t="s">
        <v>348</v>
      </c>
      <c r="Z24" s="719" t="s">
        <v>348</v>
      </c>
      <c r="AA24" s="719" t="s">
        <v>348</v>
      </c>
      <c r="AB24" s="719" t="s">
        <v>348</v>
      </c>
      <c r="AC24" s="719" t="s">
        <v>348</v>
      </c>
      <c r="AD24" s="719" t="s">
        <v>348</v>
      </c>
      <c r="AE24" s="719" t="s">
        <v>348</v>
      </c>
      <c r="AF24" s="719" t="s">
        <v>348</v>
      </c>
      <c r="AG24" s="719" t="s">
        <v>348</v>
      </c>
      <c r="AH24" s="719" t="s">
        <v>348</v>
      </c>
      <c r="AI24" s="719" t="s">
        <v>348</v>
      </c>
      <c r="AJ24" s="719" t="s">
        <v>348</v>
      </c>
      <c r="AK24" s="719" t="s">
        <v>348</v>
      </c>
      <c r="AL24" s="718" t="s">
        <v>348</v>
      </c>
      <c r="AM24" s="718" t="s">
        <v>348</v>
      </c>
      <c r="AN24" s="718" t="s">
        <v>348</v>
      </c>
      <c r="AO24" s="718" t="s">
        <v>348</v>
      </c>
      <c r="AP24" s="718" t="s">
        <v>348</v>
      </c>
      <c r="AQ24" s="718" t="s">
        <v>348</v>
      </c>
      <c r="AR24" s="718" t="s">
        <v>348</v>
      </c>
      <c r="AS24" s="718" t="s">
        <v>348</v>
      </c>
      <c r="AT24" s="718" t="s">
        <v>348</v>
      </c>
      <c r="AU24" s="720" t="s">
        <v>348</v>
      </c>
      <c r="AV24" s="24"/>
      <c r="AW24" s="24"/>
      <c r="AX24" s="24"/>
      <c r="AY24" s="24"/>
      <c r="AZ24" s="24"/>
      <c r="BA24" s="24"/>
      <c r="BB24" s="24"/>
      <c r="BC24" s="24"/>
      <c r="BD24" s="24"/>
      <c r="BE24" s="24"/>
      <c r="BF24" s="24"/>
      <c r="BG24" s="24"/>
      <c r="BH24" s="24"/>
      <c r="BI24" s="24"/>
    </row>
    <row r="25" spans="1:61" ht="15" customHeight="1"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row>
    <row r="26" spans="1:61" ht="14.45" customHeight="1" x14ac:dyDescent="0.25">
      <c r="A26" s="410" t="s">
        <v>12</v>
      </c>
      <c r="B26" s="411"/>
      <c r="C26" s="411"/>
      <c r="D26" s="411"/>
      <c r="E26" s="411"/>
      <c r="F26" s="411"/>
      <c r="G26" s="411"/>
      <c r="H26" s="411"/>
      <c r="I26" s="411"/>
      <c r="J26" s="411"/>
      <c r="K26" s="411"/>
      <c r="L26" s="411"/>
      <c r="M26" s="411"/>
      <c r="N26" s="411"/>
      <c r="O26" s="411"/>
      <c r="P26" s="411"/>
      <c r="Q26" s="411"/>
      <c r="R26" s="456" t="s">
        <v>522</v>
      </c>
      <c r="S26" s="440"/>
      <c r="T26" s="440"/>
      <c r="U26" s="440"/>
      <c r="V26" s="440"/>
      <c r="W26" s="441"/>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x14ac:dyDescent="0.25">
      <c r="A27" s="412"/>
      <c r="B27" s="413"/>
      <c r="C27" s="413"/>
      <c r="D27" s="413"/>
      <c r="E27" s="413"/>
      <c r="F27" s="413"/>
      <c r="G27" s="413"/>
      <c r="H27" s="413"/>
      <c r="I27" s="413"/>
      <c r="J27" s="413"/>
      <c r="K27" s="413"/>
      <c r="L27" s="413"/>
      <c r="M27" s="413"/>
      <c r="N27" s="413"/>
      <c r="O27" s="413"/>
      <c r="P27" s="413"/>
      <c r="Q27" s="413"/>
      <c r="R27" s="494" t="s">
        <v>48</v>
      </c>
      <c r="S27" s="495"/>
      <c r="T27" s="495"/>
      <c r="U27" s="495" t="s">
        <v>49</v>
      </c>
      <c r="V27" s="495"/>
      <c r="W27" s="496"/>
      <c r="X27" s="28"/>
      <c r="Y27" s="729"/>
      <c r="Z27" s="729"/>
      <c r="AA27" s="729"/>
      <c r="AB27" s="729"/>
      <c r="AC27" s="729"/>
      <c r="AD27" s="729"/>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x14ac:dyDescent="0.25">
      <c r="A28" s="392" t="s">
        <v>477</v>
      </c>
      <c r="B28" s="393" t="s">
        <v>50</v>
      </c>
      <c r="C28" s="393" t="s">
        <v>50</v>
      </c>
      <c r="D28" s="393" t="s">
        <v>50</v>
      </c>
      <c r="E28" s="393" t="s">
        <v>50</v>
      </c>
      <c r="F28" s="393" t="s">
        <v>50</v>
      </c>
      <c r="G28" s="393" t="s">
        <v>50</v>
      </c>
      <c r="H28" s="393" t="s">
        <v>50</v>
      </c>
      <c r="I28" s="393" t="s">
        <v>50</v>
      </c>
      <c r="J28" s="393" t="s">
        <v>50</v>
      </c>
      <c r="K28" s="393" t="s">
        <v>50</v>
      </c>
      <c r="L28" s="393" t="s">
        <v>50</v>
      </c>
      <c r="M28" s="393" t="s">
        <v>50</v>
      </c>
      <c r="N28" s="393" t="s">
        <v>50</v>
      </c>
      <c r="O28" s="393" t="s">
        <v>50</v>
      </c>
      <c r="P28" s="393" t="s">
        <v>50</v>
      </c>
      <c r="Q28" s="393" t="s">
        <v>50</v>
      </c>
      <c r="R28" s="763">
        <v>43819</v>
      </c>
      <c r="S28" s="673"/>
      <c r="T28" s="673"/>
      <c r="U28" s="395">
        <v>43833</v>
      </c>
      <c r="V28" s="395"/>
      <c r="W28" s="396"/>
      <c r="X28" s="24"/>
      <c r="Y28" s="26"/>
      <c r="Z28" s="26"/>
      <c r="AA28" s="26"/>
      <c r="AB28" s="729"/>
      <c r="AC28" s="729"/>
      <c r="AD28" s="729"/>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ht="15" customHeight="1" x14ac:dyDescent="0.25">
      <c r="A29" s="392" t="s">
        <v>341</v>
      </c>
      <c r="B29" s="393" t="s">
        <v>341</v>
      </c>
      <c r="C29" s="393" t="s">
        <v>341</v>
      </c>
      <c r="D29" s="393" t="s">
        <v>341</v>
      </c>
      <c r="E29" s="393" t="s">
        <v>341</v>
      </c>
      <c r="F29" s="393" t="s">
        <v>341</v>
      </c>
      <c r="G29" s="393" t="s">
        <v>341</v>
      </c>
      <c r="H29" s="393" t="s">
        <v>341</v>
      </c>
      <c r="I29" s="393" t="s">
        <v>341</v>
      </c>
      <c r="J29" s="393" t="s">
        <v>341</v>
      </c>
      <c r="K29" s="393" t="s">
        <v>341</v>
      </c>
      <c r="L29" s="393" t="s">
        <v>341</v>
      </c>
      <c r="M29" s="393" t="s">
        <v>341</v>
      </c>
      <c r="N29" s="393" t="s">
        <v>341</v>
      </c>
      <c r="O29" s="393" t="s">
        <v>341</v>
      </c>
      <c r="P29" s="393" t="s">
        <v>341</v>
      </c>
      <c r="Q29" s="393" t="s">
        <v>341</v>
      </c>
      <c r="R29" s="397">
        <v>43871</v>
      </c>
      <c r="S29" s="395"/>
      <c r="T29" s="395"/>
      <c r="U29" s="395">
        <v>43889</v>
      </c>
      <c r="V29" s="395"/>
      <c r="W29" s="396"/>
      <c r="X29" s="24"/>
      <c r="Y29" s="26"/>
      <c r="Z29" s="26"/>
      <c r="AA29" s="26"/>
      <c r="AB29" s="729"/>
      <c r="AC29" s="729"/>
      <c r="AD29" s="729"/>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x14ac:dyDescent="0.25">
      <c r="A30" s="688" t="s">
        <v>51</v>
      </c>
      <c r="B30" s="689" t="s">
        <v>51</v>
      </c>
      <c r="C30" s="689" t="s">
        <v>51</v>
      </c>
      <c r="D30" s="689" t="s">
        <v>51</v>
      </c>
      <c r="E30" s="689" t="s">
        <v>51</v>
      </c>
      <c r="F30" s="689" t="s">
        <v>51</v>
      </c>
      <c r="G30" s="689" t="s">
        <v>51</v>
      </c>
      <c r="H30" s="689" t="s">
        <v>51</v>
      </c>
      <c r="I30" s="689" t="s">
        <v>51</v>
      </c>
      <c r="J30" s="689" t="s">
        <v>51</v>
      </c>
      <c r="K30" s="689" t="s">
        <v>51</v>
      </c>
      <c r="L30" s="689" t="s">
        <v>51</v>
      </c>
      <c r="M30" s="689" t="s">
        <v>51</v>
      </c>
      <c r="N30" s="689" t="s">
        <v>51</v>
      </c>
      <c r="O30" s="689" t="s">
        <v>51</v>
      </c>
      <c r="P30" s="689" t="s">
        <v>51</v>
      </c>
      <c r="Q30" s="689" t="s">
        <v>51</v>
      </c>
      <c r="R30" s="397">
        <v>43927</v>
      </c>
      <c r="S30" s="395"/>
      <c r="T30" s="395"/>
      <c r="U30" s="395">
        <v>43938</v>
      </c>
      <c r="V30" s="395"/>
      <c r="W30" s="396"/>
      <c r="X30" s="24"/>
      <c r="Y30" s="26"/>
      <c r="Z30" s="26"/>
      <c r="AA30" s="26"/>
      <c r="AB30" s="729"/>
      <c r="AC30" s="729"/>
      <c r="AD30" s="729"/>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x14ac:dyDescent="0.25">
      <c r="A31" s="688" t="s">
        <v>349</v>
      </c>
      <c r="B31" s="689" t="s">
        <v>349</v>
      </c>
      <c r="C31" s="689" t="s">
        <v>349</v>
      </c>
      <c r="D31" s="689" t="s">
        <v>349</v>
      </c>
      <c r="E31" s="689" t="s">
        <v>349</v>
      </c>
      <c r="F31" s="689" t="s">
        <v>349</v>
      </c>
      <c r="G31" s="689" t="s">
        <v>349</v>
      </c>
      <c r="H31" s="689" t="s">
        <v>349</v>
      </c>
      <c r="I31" s="689" t="s">
        <v>349</v>
      </c>
      <c r="J31" s="689" t="s">
        <v>349</v>
      </c>
      <c r="K31" s="689" t="s">
        <v>349</v>
      </c>
      <c r="L31" s="689" t="s">
        <v>349</v>
      </c>
      <c r="M31" s="689" t="s">
        <v>349</v>
      </c>
      <c r="N31" s="689" t="s">
        <v>349</v>
      </c>
      <c r="O31" s="689" t="s">
        <v>349</v>
      </c>
      <c r="P31" s="689" t="s">
        <v>349</v>
      </c>
      <c r="Q31" s="689" t="s">
        <v>349</v>
      </c>
      <c r="R31" s="397">
        <v>44004</v>
      </c>
      <c r="S31" s="395"/>
      <c r="T31" s="395"/>
      <c r="U31" s="395">
        <v>44064</v>
      </c>
      <c r="V31" s="395"/>
      <c r="W31" s="396"/>
      <c r="X31" s="24"/>
      <c r="Y31" s="26"/>
      <c r="Z31" s="26"/>
      <c r="AA31" s="26"/>
      <c r="AB31" s="729"/>
      <c r="AC31" s="729"/>
      <c r="AD31" s="729"/>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x14ac:dyDescent="0.25">
      <c r="A32" s="392" t="s">
        <v>464</v>
      </c>
      <c r="B32" s="393" t="s">
        <v>350</v>
      </c>
      <c r="C32" s="393" t="s">
        <v>350</v>
      </c>
      <c r="D32" s="393" t="s">
        <v>350</v>
      </c>
      <c r="E32" s="393" t="s">
        <v>350</v>
      </c>
      <c r="F32" s="393" t="s">
        <v>350</v>
      </c>
      <c r="G32" s="393" t="s">
        <v>350</v>
      </c>
      <c r="H32" s="393" t="s">
        <v>350</v>
      </c>
      <c r="I32" s="393" t="s">
        <v>350</v>
      </c>
      <c r="J32" s="393" t="s">
        <v>350</v>
      </c>
      <c r="K32" s="393" t="s">
        <v>350</v>
      </c>
      <c r="L32" s="393" t="s">
        <v>350</v>
      </c>
      <c r="M32" s="393" t="s">
        <v>350</v>
      </c>
      <c r="N32" s="393" t="s">
        <v>350</v>
      </c>
      <c r="O32" s="393" t="s">
        <v>350</v>
      </c>
      <c r="P32" s="393" t="s">
        <v>350</v>
      </c>
      <c r="Q32" s="393" t="s">
        <v>350</v>
      </c>
      <c r="R32" s="397">
        <v>44102</v>
      </c>
      <c r="S32" s="395"/>
      <c r="T32" s="395"/>
      <c r="U32" s="395">
        <v>44120</v>
      </c>
      <c r="V32" s="395"/>
      <c r="W32" s="396"/>
      <c r="X32" s="24"/>
      <c r="Y32" s="26"/>
      <c r="Z32" s="26"/>
      <c r="AA32" s="26"/>
      <c r="AB32" s="729"/>
      <c r="AC32" s="729"/>
      <c r="AD32" s="729"/>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x14ac:dyDescent="0.25">
      <c r="A33" s="392" t="s">
        <v>477</v>
      </c>
      <c r="B33" s="393" t="s">
        <v>50</v>
      </c>
      <c r="C33" s="393" t="s">
        <v>50</v>
      </c>
      <c r="D33" s="393" t="s">
        <v>50</v>
      </c>
      <c r="E33" s="393" t="s">
        <v>50</v>
      </c>
      <c r="F33" s="393" t="s">
        <v>50</v>
      </c>
      <c r="G33" s="393" t="s">
        <v>50</v>
      </c>
      <c r="H33" s="393" t="s">
        <v>50</v>
      </c>
      <c r="I33" s="393" t="s">
        <v>50</v>
      </c>
      <c r="J33" s="393" t="s">
        <v>50</v>
      </c>
      <c r="K33" s="393" t="s">
        <v>50</v>
      </c>
      <c r="L33" s="393" t="s">
        <v>50</v>
      </c>
      <c r="M33" s="393" t="s">
        <v>50</v>
      </c>
      <c r="N33" s="393" t="s">
        <v>50</v>
      </c>
      <c r="O33" s="393" t="s">
        <v>50</v>
      </c>
      <c r="P33" s="393" t="s">
        <v>50</v>
      </c>
      <c r="Q33" s="393" t="s">
        <v>50</v>
      </c>
      <c r="R33" s="701">
        <v>44186</v>
      </c>
      <c r="S33" s="675"/>
      <c r="T33" s="675"/>
      <c r="U33" s="675">
        <v>44199</v>
      </c>
      <c r="V33" s="675"/>
      <c r="W33" s="676"/>
      <c r="X33" s="24"/>
      <c r="Y33" s="26"/>
      <c r="Z33" s="26"/>
      <c r="AA33" s="26"/>
      <c r="AB33" s="729"/>
      <c r="AC33" s="729"/>
      <c r="AD33" s="729"/>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x14ac:dyDescent="0.25">
      <c r="A34" s="35" t="s">
        <v>54</v>
      </c>
      <c r="B34" s="36"/>
      <c r="C34" s="36"/>
      <c r="D34" s="36"/>
      <c r="E34" s="36"/>
      <c r="F34" s="36"/>
      <c r="G34" s="36"/>
      <c r="H34" s="36"/>
      <c r="I34" s="36"/>
      <c r="J34" s="36"/>
      <c r="K34" s="36"/>
      <c r="L34" s="36"/>
      <c r="M34" s="36"/>
      <c r="N34" s="36"/>
      <c r="O34" s="36"/>
      <c r="P34" s="36"/>
      <c r="Q34" s="36"/>
      <c r="R34" s="37"/>
      <c r="S34" s="37"/>
      <c r="T34" s="37"/>
      <c r="U34" s="37"/>
      <c r="V34" s="37"/>
      <c r="W34" s="37"/>
      <c r="X34" s="40"/>
      <c r="Y34" s="23"/>
      <c r="Z34" s="23"/>
      <c r="AA34" s="23"/>
      <c r="AB34" s="23"/>
      <c r="AC34" s="23"/>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1:61"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row>
    <row r="36" spans="1:61"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sheetData>
  <mergeCells count="191">
    <mergeCell ref="AO17:AR17"/>
    <mergeCell ref="AS17:AU17"/>
    <mergeCell ref="AL18:AN18"/>
    <mergeCell ref="AO18:AR18"/>
    <mergeCell ref="AS18:AU18"/>
    <mergeCell ref="AL19:AN19"/>
    <mergeCell ref="AO19:AR19"/>
    <mergeCell ref="AS19:AU19"/>
    <mergeCell ref="AL23:AN23"/>
    <mergeCell ref="AO23:AR23"/>
    <mergeCell ref="AS23:AU23"/>
    <mergeCell ref="AL20:AN20"/>
    <mergeCell ref="AO20:AR20"/>
    <mergeCell ref="AS20:AU20"/>
    <mergeCell ref="AL21:AN21"/>
    <mergeCell ref="AO21:AR21"/>
    <mergeCell ref="AS21:AU21"/>
    <mergeCell ref="AL22:AN22"/>
    <mergeCell ref="AO22:AR22"/>
    <mergeCell ref="AS22:AU22"/>
    <mergeCell ref="AB23:AD23"/>
    <mergeCell ref="AE23:AH23"/>
    <mergeCell ref="AI23:AK23"/>
    <mergeCell ref="AO10:AR10"/>
    <mergeCell ref="AS10:AU10"/>
    <mergeCell ref="AL11:AN11"/>
    <mergeCell ref="AO11:AR11"/>
    <mergeCell ref="AS11:AU11"/>
    <mergeCell ref="AL12:AN12"/>
    <mergeCell ref="AO12:AR12"/>
    <mergeCell ref="AS12:AU12"/>
    <mergeCell ref="AL13:AN13"/>
    <mergeCell ref="AO13:AR13"/>
    <mergeCell ref="AS13:AU13"/>
    <mergeCell ref="AL14:AN14"/>
    <mergeCell ref="AO14:AR14"/>
    <mergeCell ref="AS14:AU14"/>
    <mergeCell ref="AL15:AN15"/>
    <mergeCell ref="AO15:AR15"/>
    <mergeCell ref="AS15:AU15"/>
    <mergeCell ref="AL16:AN16"/>
    <mergeCell ref="AO16:AR16"/>
    <mergeCell ref="AS16:AU16"/>
    <mergeCell ref="AL17:AN17"/>
    <mergeCell ref="AB20:AD20"/>
    <mergeCell ref="AE20:AH20"/>
    <mergeCell ref="AI20:AK20"/>
    <mergeCell ref="AB21:AD21"/>
    <mergeCell ref="AE21:AH21"/>
    <mergeCell ref="AI21:AK21"/>
    <mergeCell ref="AB22:AD22"/>
    <mergeCell ref="AE22:AH22"/>
    <mergeCell ref="AI22:AK22"/>
    <mergeCell ref="AB17:AD17"/>
    <mergeCell ref="AE17:AH17"/>
    <mergeCell ref="AI17:AK17"/>
    <mergeCell ref="AB18:AD18"/>
    <mergeCell ref="AE18:AH18"/>
    <mergeCell ref="AI18:AK18"/>
    <mergeCell ref="AB19:AD19"/>
    <mergeCell ref="AE19:AH19"/>
    <mergeCell ref="AI19:AK19"/>
    <mergeCell ref="AE13:AH13"/>
    <mergeCell ref="AI13:AK13"/>
    <mergeCell ref="AB14:AD14"/>
    <mergeCell ref="AE14:AH14"/>
    <mergeCell ref="AI14:AK14"/>
    <mergeCell ref="AB15:AD15"/>
    <mergeCell ref="AE15:AH15"/>
    <mergeCell ref="AI15:AK15"/>
    <mergeCell ref="AE16:AH16"/>
    <mergeCell ref="AI16:AK16"/>
    <mergeCell ref="BD2:BF2"/>
    <mergeCell ref="BD3:BD5"/>
    <mergeCell ref="R18:T18"/>
    <mergeCell ref="U18:X18"/>
    <mergeCell ref="Y18:AA18"/>
    <mergeCell ref="R19:T19"/>
    <mergeCell ref="U19:X19"/>
    <mergeCell ref="Y19:AA19"/>
    <mergeCell ref="R15:T15"/>
    <mergeCell ref="U15:X15"/>
    <mergeCell ref="Y15:AA15"/>
    <mergeCell ref="R16:T16"/>
    <mergeCell ref="U16:X16"/>
    <mergeCell ref="Y16:AA16"/>
    <mergeCell ref="R17:T17"/>
    <mergeCell ref="U17:X17"/>
    <mergeCell ref="Y17:AA17"/>
    <mergeCell ref="R12:T12"/>
    <mergeCell ref="U12:X12"/>
    <mergeCell ref="Y12:AA12"/>
    <mergeCell ref="R13:T13"/>
    <mergeCell ref="U13:X13"/>
    <mergeCell ref="Y13:AA13"/>
    <mergeCell ref="R14:T14"/>
    <mergeCell ref="AO6:AQ6"/>
    <mergeCell ref="A10:Q10"/>
    <mergeCell ref="R10:T10"/>
    <mergeCell ref="U10:X10"/>
    <mergeCell ref="Y10:AA10"/>
    <mergeCell ref="R11:T11"/>
    <mergeCell ref="U11:X11"/>
    <mergeCell ref="Y11:AA11"/>
    <mergeCell ref="AB10:AD10"/>
    <mergeCell ref="AE10:AH10"/>
    <mergeCell ref="U20:X20"/>
    <mergeCell ref="Y27:AA27"/>
    <mergeCell ref="Y23:AA23"/>
    <mergeCell ref="AI10:AK10"/>
    <mergeCell ref="AB11:AD11"/>
    <mergeCell ref="AE11:AH11"/>
    <mergeCell ref="AI11:AK11"/>
    <mergeCell ref="AL10:AN10"/>
    <mergeCell ref="H6:J6"/>
    <mergeCell ref="P6:Q6"/>
    <mergeCell ref="AA6:AI6"/>
    <mergeCell ref="Y20:AA20"/>
    <mergeCell ref="R21:T21"/>
    <mergeCell ref="U21:X21"/>
    <mergeCell ref="Y21:AA21"/>
    <mergeCell ref="R22:T22"/>
    <mergeCell ref="U22:X22"/>
    <mergeCell ref="Y22:AA22"/>
    <mergeCell ref="Y14:AA14"/>
    <mergeCell ref="AB12:AD12"/>
    <mergeCell ref="AB16:AD16"/>
    <mergeCell ref="AE12:AH12"/>
    <mergeCell ref="AI12:AK12"/>
    <mergeCell ref="AB13:AD13"/>
    <mergeCell ref="A22:Q22"/>
    <mergeCell ref="R26:W26"/>
    <mergeCell ref="U29:W29"/>
    <mergeCell ref="A30:Q30"/>
    <mergeCell ref="R30:T30"/>
    <mergeCell ref="U30:W30"/>
    <mergeCell ref="R27:T27"/>
    <mergeCell ref="BA6:BB6"/>
    <mergeCell ref="A19:Q19"/>
    <mergeCell ref="A12:Q12"/>
    <mergeCell ref="A11:Q11"/>
    <mergeCell ref="A14:Q14"/>
    <mergeCell ref="A13:Q13"/>
    <mergeCell ref="A21:Q21"/>
    <mergeCell ref="A16:Q16"/>
    <mergeCell ref="A15:Q15"/>
    <mergeCell ref="A17:Q17"/>
    <mergeCell ref="A20:Q20"/>
    <mergeCell ref="A23:Q23"/>
    <mergeCell ref="A18:Q18"/>
    <mergeCell ref="U14:X14"/>
    <mergeCell ref="R23:T23"/>
    <mergeCell ref="U23:X23"/>
    <mergeCell ref="R20:T20"/>
    <mergeCell ref="AK2:AN2"/>
    <mergeCell ref="X2:AA2"/>
    <mergeCell ref="B2:F2"/>
    <mergeCell ref="G2:J2"/>
    <mergeCell ref="K2:N2"/>
    <mergeCell ref="AO2:AS2"/>
    <mergeCell ref="AT2:AW2"/>
    <mergeCell ref="B1:BB1"/>
    <mergeCell ref="O2:S2"/>
    <mergeCell ref="T2:W2"/>
    <mergeCell ref="AB2:AF2"/>
    <mergeCell ref="AG2:AJ2"/>
    <mergeCell ref="AX2:BB2"/>
    <mergeCell ref="A33:Q33"/>
    <mergeCell ref="R33:T33"/>
    <mergeCell ref="U33:W33"/>
    <mergeCell ref="A29:Q29"/>
    <mergeCell ref="R29:T29"/>
    <mergeCell ref="A24:AU24"/>
    <mergeCell ref="A26:Q27"/>
    <mergeCell ref="AB29:AD29"/>
    <mergeCell ref="AB30:AD30"/>
    <mergeCell ref="AB31:AD31"/>
    <mergeCell ref="AB32:AD32"/>
    <mergeCell ref="AB33:AD33"/>
    <mergeCell ref="U27:W27"/>
    <mergeCell ref="A28:Q28"/>
    <mergeCell ref="R28:T28"/>
    <mergeCell ref="U28:W28"/>
    <mergeCell ref="AB27:AD27"/>
    <mergeCell ref="AB28:AD28"/>
    <mergeCell ref="A31:Q31"/>
    <mergeCell ref="A32:Q32"/>
    <mergeCell ref="R32:T32"/>
    <mergeCell ref="U32:W32"/>
    <mergeCell ref="R31:T31"/>
    <mergeCell ref="U31:W31"/>
  </mergeCells>
  <phoneticPr fontId="60" type="noConversion"/>
  <hyperlinks>
    <hyperlink ref="A1" location="'Praznici 2020.'!A1" display="Norveška" xr:uid="{EA03352A-3D70-4FE4-86B2-207E123BDEE1}"/>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I37"/>
  <sheetViews>
    <sheetView zoomScale="90" zoomScaleNormal="90" workbookViewId="0">
      <selection activeCell="BF22" sqref="BF22"/>
    </sheetView>
  </sheetViews>
  <sheetFormatPr defaultRowHeight="15" x14ac:dyDescent="0.25"/>
  <cols>
    <col min="1" max="1" width="29.28515625" customWidth="1"/>
    <col min="2" max="54" width="3.7109375" customWidth="1"/>
    <col min="55" max="56" width="4.5703125" customWidth="1"/>
    <col min="57" max="57" width="4.28515625" customWidth="1"/>
    <col min="58" max="58" width="7.28515625" customWidth="1"/>
  </cols>
  <sheetData>
    <row r="1" spans="1:61" ht="18.75" x14ac:dyDescent="0.25">
      <c r="A1" s="319" t="s">
        <v>394</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c r="BI3" s="24"/>
    </row>
    <row r="4" spans="1:61" x14ac:dyDescent="0.25">
      <c r="A4" s="191" t="s">
        <v>13</v>
      </c>
      <c r="B4" s="6"/>
      <c r="C4" s="6"/>
      <c r="D4" s="2"/>
      <c r="E4" s="2"/>
      <c r="F4" s="2"/>
      <c r="G4" s="2"/>
      <c r="H4" s="2"/>
      <c r="I4" s="2"/>
      <c r="J4" s="2"/>
      <c r="K4" s="2"/>
      <c r="L4" s="2"/>
      <c r="M4" s="2"/>
      <c r="N4" s="2"/>
      <c r="O4" s="2"/>
      <c r="P4" s="6"/>
      <c r="Q4" s="6"/>
      <c r="R4" s="2"/>
      <c r="S4" s="6"/>
      <c r="T4" s="2"/>
      <c r="U4" s="2"/>
      <c r="V4" s="6"/>
      <c r="W4" s="2"/>
      <c r="X4" s="2"/>
      <c r="Y4" s="2"/>
      <c r="Z4" s="7"/>
      <c r="AA4" s="2"/>
      <c r="AB4" s="2"/>
      <c r="AC4" s="2"/>
      <c r="AD4" s="2"/>
      <c r="AE4" s="2"/>
      <c r="AF4" s="2"/>
      <c r="AG4" s="2"/>
      <c r="AH4" s="2"/>
      <c r="AI4" s="2"/>
      <c r="AJ4" s="2"/>
      <c r="AK4" s="2"/>
      <c r="AL4" s="2"/>
      <c r="AM4" s="2"/>
      <c r="AN4" s="2"/>
      <c r="AO4" s="2"/>
      <c r="AP4" s="2"/>
      <c r="AQ4" s="2"/>
      <c r="AR4" s="2"/>
      <c r="AS4" s="7"/>
      <c r="AT4" s="2"/>
      <c r="AU4" s="2"/>
      <c r="AV4" s="2"/>
      <c r="AW4" s="2"/>
      <c r="AX4" s="7"/>
      <c r="AY4" s="2"/>
      <c r="AZ4" s="2"/>
      <c r="BA4" s="6"/>
      <c r="BB4" s="6"/>
      <c r="BC4" s="24"/>
      <c r="BD4" s="424"/>
      <c r="BE4" s="7"/>
      <c r="BF4" s="25" t="s">
        <v>37</v>
      </c>
      <c r="BG4" s="25"/>
      <c r="BH4" s="24"/>
      <c r="BI4" s="24"/>
    </row>
    <row r="5" spans="1:61" x14ac:dyDescent="0.25">
      <c r="A5" s="191"/>
      <c r="B5" s="2"/>
      <c r="C5" s="2"/>
      <c r="D5" s="2"/>
      <c r="E5" s="2"/>
      <c r="F5" s="2"/>
      <c r="G5" s="2"/>
      <c r="H5" s="2"/>
      <c r="I5" s="2"/>
      <c r="J5" s="2"/>
      <c r="K5" s="2"/>
      <c r="L5" s="2"/>
      <c r="M5" s="2"/>
      <c r="N5" s="2"/>
      <c r="O5" s="2"/>
      <c r="P5" s="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
      <c r="BC5" s="24"/>
      <c r="BD5" s="424"/>
      <c r="BE5" s="4"/>
      <c r="BF5" s="25" t="s">
        <v>39</v>
      </c>
      <c r="BG5" s="25"/>
      <c r="BH5" s="24"/>
      <c r="BI5" s="24"/>
    </row>
    <row r="6" spans="1:61" x14ac:dyDescent="0.25">
      <c r="A6" s="189" t="s">
        <v>12</v>
      </c>
      <c r="B6" s="353"/>
      <c r="C6" s="351"/>
      <c r="D6" s="11"/>
      <c r="E6" s="11"/>
      <c r="F6" s="11"/>
      <c r="G6" s="11"/>
      <c r="H6" s="11"/>
      <c r="I6" s="353"/>
      <c r="J6" s="350"/>
      <c r="K6" s="350"/>
      <c r="L6" s="351"/>
      <c r="M6" s="11"/>
      <c r="N6" s="11"/>
      <c r="O6" s="11"/>
      <c r="P6" s="296"/>
      <c r="Q6" s="296"/>
      <c r="R6" s="11"/>
      <c r="S6" s="11"/>
      <c r="T6" s="11"/>
      <c r="U6" s="11"/>
      <c r="V6" s="11"/>
      <c r="W6" s="353"/>
      <c r="X6" s="350"/>
      <c r="Y6" s="350"/>
      <c r="Z6" s="350"/>
      <c r="AA6" s="350"/>
      <c r="AB6" s="350"/>
      <c r="AC6" s="350"/>
      <c r="AD6" s="350"/>
      <c r="AE6" s="350"/>
      <c r="AF6" s="350"/>
      <c r="AG6" s="350"/>
      <c r="AH6" s="350"/>
      <c r="AI6" s="351"/>
      <c r="AJ6" s="11"/>
      <c r="AK6" s="11"/>
      <c r="AL6" s="11"/>
      <c r="AM6" s="11"/>
      <c r="AN6" s="11"/>
      <c r="AO6" s="11"/>
      <c r="AP6" s="11"/>
      <c r="AQ6" s="296"/>
      <c r="AR6" s="11"/>
      <c r="AS6" s="11"/>
      <c r="AT6" s="11"/>
      <c r="AU6" s="11"/>
      <c r="AV6" s="11"/>
      <c r="AW6" s="11"/>
      <c r="AX6" s="11"/>
      <c r="AY6" s="11"/>
      <c r="AZ6" s="11"/>
      <c r="BA6" s="353"/>
      <c r="BB6" s="351"/>
      <c r="BC6" s="24"/>
      <c r="BD6" s="24"/>
      <c r="BE6" s="24"/>
      <c r="BF6" s="24"/>
      <c r="BG6" s="24"/>
      <c r="BH6" s="24"/>
      <c r="BI6" s="24"/>
    </row>
    <row r="7" spans="1:61"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row>
    <row r="8" spans="1:61"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row>
    <row r="9" spans="1:61" ht="15.75" thickBot="1" x14ac:dyDescent="0.3">
      <c r="A9" s="111"/>
      <c r="B9" s="24"/>
      <c r="C9" s="24"/>
      <c r="D9" s="24"/>
      <c r="E9" s="24"/>
      <c r="F9" s="24"/>
      <c r="G9" s="24"/>
      <c r="H9" s="24"/>
      <c r="I9" s="24"/>
      <c r="J9" s="24"/>
      <c r="K9" s="24"/>
      <c r="L9" s="24"/>
      <c r="M9" s="24"/>
      <c r="N9" s="24"/>
      <c r="O9" s="24"/>
      <c r="P9" s="24"/>
      <c r="Q9" s="24"/>
      <c r="R9" s="41"/>
      <c r="S9" s="41"/>
      <c r="T9" s="41"/>
      <c r="U9" s="41"/>
      <c r="V9" s="41"/>
      <c r="W9" s="41"/>
      <c r="X9" s="41"/>
      <c r="Y9" s="41"/>
      <c r="Z9" s="41"/>
      <c r="AA9" s="41"/>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row>
    <row r="10" spans="1:61" ht="29.25" customHeight="1" x14ac:dyDescent="0.25">
      <c r="A10" s="427" t="s">
        <v>47</v>
      </c>
      <c r="B10" s="428"/>
      <c r="C10" s="428"/>
      <c r="D10" s="428"/>
      <c r="E10" s="428"/>
      <c r="F10" s="428"/>
      <c r="G10" s="428"/>
      <c r="H10" s="428"/>
      <c r="I10" s="428"/>
      <c r="J10" s="428"/>
      <c r="K10" s="428"/>
      <c r="L10" s="428"/>
      <c r="M10" s="428"/>
      <c r="N10" s="428"/>
      <c r="O10" s="428"/>
      <c r="P10" s="428"/>
      <c r="Q10" s="428"/>
      <c r="R10" s="426" t="s">
        <v>492</v>
      </c>
      <c r="S10" s="425"/>
      <c r="T10" s="425"/>
      <c r="U10" s="425" t="s">
        <v>55</v>
      </c>
      <c r="V10" s="425"/>
      <c r="W10" s="425"/>
      <c r="X10" s="425"/>
      <c r="Y10" s="425" t="s">
        <v>56</v>
      </c>
      <c r="Z10" s="425"/>
      <c r="AA10" s="425"/>
      <c r="AB10" s="429" t="s">
        <v>522</v>
      </c>
      <c r="AC10" s="430"/>
      <c r="AD10" s="430"/>
      <c r="AE10" s="430" t="s">
        <v>55</v>
      </c>
      <c r="AF10" s="430"/>
      <c r="AG10" s="430"/>
      <c r="AH10" s="430"/>
      <c r="AI10" s="430" t="s">
        <v>56</v>
      </c>
      <c r="AJ10" s="430"/>
      <c r="AK10" s="431"/>
      <c r="AL10" s="425" t="s">
        <v>594</v>
      </c>
      <c r="AM10" s="425"/>
      <c r="AN10" s="425"/>
      <c r="AO10" s="425" t="s">
        <v>55</v>
      </c>
      <c r="AP10" s="425"/>
      <c r="AQ10" s="425"/>
      <c r="AR10" s="425"/>
      <c r="AS10" s="425" t="s">
        <v>56</v>
      </c>
      <c r="AT10" s="425"/>
      <c r="AU10" s="445"/>
      <c r="AV10" s="24"/>
      <c r="AW10" s="24"/>
      <c r="AX10" s="24"/>
      <c r="AY10" s="24"/>
      <c r="AZ10" s="24"/>
      <c r="BA10" s="24"/>
      <c r="BB10" s="24"/>
      <c r="BC10" s="24"/>
      <c r="BD10" s="24"/>
      <c r="BE10" s="24"/>
      <c r="BF10" s="24"/>
      <c r="BG10" s="24"/>
      <c r="BH10" s="24"/>
      <c r="BI10" s="24"/>
    </row>
    <row r="11" spans="1:61" x14ac:dyDescent="0.25">
      <c r="A11" s="403" t="s">
        <v>164</v>
      </c>
      <c r="B11" s="404" t="s">
        <v>164</v>
      </c>
      <c r="C11" s="404" t="s">
        <v>164</v>
      </c>
      <c r="D11" s="404" t="s">
        <v>164</v>
      </c>
      <c r="E11" s="404" t="s">
        <v>164</v>
      </c>
      <c r="F11" s="404" t="s">
        <v>164</v>
      </c>
      <c r="G11" s="404" t="s">
        <v>164</v>
      </c>
      <c r="H11" s="404" t="s">
        <v>164</v>
      </c>
      <c r="I11" s="404" t="s">
        <v>164</v>
      </c>
      <c r="J11" s="404" t="s">
        <v>164</v>
      </c>
      <c r="K11" s="404" t="s">
        <v>164</v>
      </c>
      <c r="L11" s="404" t="s">
        <v>164</v>
      </c>
      <c r="M11" s="404" t="s">
        <v>164</v>
      </c>
      <c r="N11" s="404" t="s">
        <v>164</v>
      </c>
      <c r="O11" s="404" t="s">
        <v>164</v>
      </c>
      <c r="P11" s="404" t="s">
        <v>164</v>
      </c>
      <c r="Q11" s="404" t="s">
        <v>164</v>
      </c>
      <c r="R11" s="761">
        <v>43466</v>
      </c>
      <c r="S11" s="749">
        <v>42370</v>
      </c>
      <c r="T11" s="749">
        <v>42370</v>
      </c>
      <c r="U11" s="399" t="s">
        <v>63</v>
      </c>
      <c r="V11" s="399" t="s">
        <v>60</v>
      </c>
      <c r="W11" s="399" t="s">
        <v>60</v>
      </c>
      <c r="X11" s="399" t="s">
        <v>60</v>
      </c>
      <c r="Y11" s="399">
        <f>WEEKNUM(R11)</f>
        <v>1</v>
      </c>
      <c r="Z11" s="399"/>
      <c r="AA11" s="399"/>
      <c r="AB11" s="748">
        <v>43831</v>
      </c>
      <c r="AC11" s="749">
        <v>42370</v>
      </c>
      <c r="AD11" s="749">
        <v>42370</v>
      </c>
      <c r="AE11" s="399" t="s">
        <v>57</v>
      </c>
      <c r="AF11" s="399" t="s">
        <v>60</v>
      </c>
      <c r="AG11" s="399" t="s">
        <v>60</v>
      </c>
      <c r="AH11" s="399" t="s">
        <v>60</v>
      </c>
      <c r="AI11" s="399">
        <f>WEEKNUM(AB11)</f>
        <v>1</v>
      </c>
      <c r="AJ11" s="399"/>
      <c r="AK11" s="433"/>
      <c r="AL11" s="447">
        <v>44197</v>
      </c>
      <c r="AM11" s="399"/>
      <c r="AN11" s="399"/>
      <c r="AO11" s="399" t="s">
        <v>62</v>
      </c>
      <c r="AP11" s="399"/>
      <c r="AQ11" s="399"/>
      <c r="AR11" s="399"/>
      <c r="AS11" s="399">
        <f>WEEKNUM(AL11,2)</f>
        <v>1</v>
      </c>
      <c r="AT11" s="399"/>
      <c r="AU11" s="446"/>
      <c r="AV11" s="24"/>
      <c r="AW11" s="24"/>
      <c r="AX11" s="24"/>
      <c r="AY11" s="24"/>
      <c r="AZ11" s="24"/>
      <c r="BA11" s="24"/>
      <c r="BB11" s="24"/>
      <c r="BC11" s="24"/>
      <c r="BD11" s="24"/>
      <c r="BE11" s="24"/>
      <c r="BF11" s="24"/>
      <c r="BG11" s="24"/>
      <c r="BH11" s="24"/>
      <c r="BI11" s="24"/>
    </row>
    <row r="12" spans="1:61" ht="14.45" customHeight="1" x14ac:dyDescent="0.25">
      <c r="A12" s="392" t="s">
        <v>76</v>
      </c>
      <c r="B12" s="393" t="s">
        <v>76</v>
      </c>
      <c r="C12" s="393" t="s">
        <v>76</v>
      </c>
      <c r="D12" s="393" t="s">
        <v>76</v>
      </c>
      <c r="E12" s="393" t="s">
        <v>76</v>
      </c>
      <c r="F12" s="393" t="s">
        <v>76</v>
      </c>
      <c r="G12" s="393" t="s">
        <v>76</v>
      </c>
      <c r="H12" s="393" t="s">
        <v>76</v>
      </c>
      <c r="I12" s="393" t="s">
        <v>76</v>
      </c>
      <c r="J12" s="393" t="s">
        <v>76</v>
      </c>
      <c r="K12" s="393" t="s">
        <v>76</v>
      </c>
      <c r="L12" s="393" t="s">
        <v>76</v>
      </c>
      <c r="M12" s="393" t="s">
        <v>76</v>
      </c>
      <c r="N12" s="393" t="s">
        <v>76</v>
      </c>
      <c r="O12" s="393" t="s">
        <v>76</v>
      </c>
      <c r="P12" s="393" t="s">
        <v>76</v>
      </c>
      <c r="Q12" s="393" t="s">
        <v>76</v>
      </c>
      <c r="R12" s="397">
        <v>43471</v>
      </c>
      <c r="S12" s="395">
        <v>42375</v>
      </c>
      <c r="T12" s="395">
        <v>42375</v>
      </c>
      <c r="U12" s="448" t="s">
        <v>59</v>
      </c>
      <c r="V12" s="448" t="s">
        <v>59</v>
      </c>
      <c r="W12" s="448" t="s">
        <v>59</v>
      </c>
      <c r="X12" s="448" t="s">
        <v>59</v>
      </c>
      <c r="Y12" s="399">
        <f t="shared" ref="Y12" si="0">WEEKNUM(R12)</f>
        <v>2</v>
      </c>
      <c r="Z12" s="399"/>
      <c r="AA12" s="399"/>
      <c r="AB12" s="434">
        <v>43836</v>
      </c>
      <c r="AC12" s="395">
        <v>42375</v>
      </c>
      <c r="AD12" s="395">
        <v>42375</v>
      </c>
      <c r="AE12" s="399" t="s">
        <v>60</v>
      </c>
      <c r="AF12" s="399" t="s">
        <v>59</v>
      </c>
      <c r="AG12" s="399" t="s">
        <v>59</v>
      </c>
      <c r="AH12" s="399" t="s">
        <v>59</v>
      </c>
      <c r="AI12" s="399">
        <f t="shared" ref="AI12" si="1">WEEKNUM(AB12)</f>
        <v>2</v>
      </c>
      <c r="AJ12" s="399"/>
      <c r="AK12" s="433"/>
      <c r="AL12" s="447">
        <v>44202</v>
      </c>
      <c r="AM12" s="399"/>
      <c r="AN12" s="399"/>
      <c r="AO12" s="399" t="s">
        <v>57</v>
      </c>
      <c r="AP12" s="399"/>
      <c r="AQ12" s="399"/>
      <c r="AR12" s="399"/>
      <c r="AS12" s="399">
        <f t="shared" ref="AS12:AS24" si="2">WEEKNUM(AL12,2)</f>
        <v>2</v>
      </c>
      <c r="AT12" s="399"/>
      <c r="AU12" s="446"/>
      <c r="AV12" s="24"/>
      <c r="AW12" s="24"/>
      <c r="AX12" s="24"/>
      <c r="AY12" s="24"/>
      <c r="AZ12" s="24"/>
      <c r="BA12" s="24"/>
      <c r="BB12" s="24"/>
      <c r="BC12" s="24"/>
      <c r="BD12" s="24"/>
      <c r="BE12" s="24"/>
      <c r="BF12" s="24"/>
      <c r="BG12" s="24"/>
      <c r="BH12" s="24"/>
      <c r="BI12" s="24"/>
    </row>
    <row r="13" spans="1:61" ht="14.45" customHeight="1" x14ac:dyDescent="0.25">
      <c r="A13" s="392" t="s">
        <v>88</v>
      </c>
      <c r="B13" s="393" t="s">
        <v>88</v>
      </c>
      <c r="C13" s="393" t="s">
        <v>88</v>
      </c>
      <c r="D13" s="393" t="s">
        <v>88</v>
      </c>
      <c r="E13" s="393" t="s">
        <v>88</v>
      </c>
      <c r="F13" s="393" t="s">
        <v>88</v>
      </c>
      <c r="G13" s="393" t="s">
        <v>88</v>
      </c>
      <c r="H13" s="393" t="s">
        <v>88</v>
      </c>
      <c r="I13" s="393" t="s">
        <v>88</v>
      </c>
      <c r="J13" s="393" t="s">
        <v>88</v>
      </c>
      <c r="K13" s="393" t="s">
        <v>88</v>
      </c>
      <c r="L13" s="393" t="s">
        <v>88</v>
      </c>
      <c r="M13" s="393" t="s">
        <v>88</v>
      </c>
      <c r="N13" s="393" t="s">
        <v>88</v>
      </c>
      <c r="O13" s="393" t="s">
        <v>88</v>
      </c>
      <c r="P13" s="393" t="s">
        <v>88</v>
      </c>
      <c r="Q13" s="393" t="s">
        <v>88</v>
      </c>
      <c r="R13" s="397">
        <v>43574</v>
      </c>
      <c r="S13" s="395">
        <v>42454</v>
      </c>
      <c r="T13" s="395">
        <v>42454</v>
      </c>
      <c r="U13" s="399" t="s">
        <v>62</v>
      </c>
      <c r="V13" s="399" t="e">
        <f t="shared" ref="V13" si="3">WEEKDAY(U13,2)</f>
        <v>#VALUE!</v>
      </c>
      <c r="W13" s="399" t="e">
        <f t="shared" ref="W13" si="4">WEEKDAY(V13,2)</f>
        <v>#VALUE!</v>
      </c>
      <c r="X13" s="399" t="e">
        <f t="shared" ref="X13" si="5">WEEKDAY(W13,2)</f>
        <v>#VALUE!</v>
      </c>
      <c r="Y13" s="399">
        <f>WEEKNUM(R13,2)</f>
        <v>16</v>
      </c>
      <c r="Z13" s="399"/>
      <c r="AA13" s="399"/>
      <c r="AB13" s="434">
        <v>43931</v>
      </c>
      <c r="AC13" s="395">
        <v>42454</v>
      </c>
      <c r="AD13" s="395">
        <v>42454</v>
      </c>
      <c r="AE13" s="399" t="s">
        <v>62</v>
      </c>
      <c r="AF13" s="399" t="e">
        <f t="shared" ref="AF13" si="6">WEEKDAY(AE13,2)</f>
        <v>#VALUE!</v>
      </c>
      <c r="AG13" s="399" t="e">
        <f t="shared" ref="AG13" si="7">WEEKDAY(AF13,2)</f>
        <v>#VALUE!</v>
      </c>
      <c r="AH13" s="399" t="e">
        <f t="shared" ref="AH13" si="8">WEEKDAY(AG13,2)</f>
        <v>#VALUE!</v>
      </c>
      <c r="AI13" s="399">
        <f>WEEKNUM(AB13,2)</f>
        <v>15</v>
      </c>
      <c r="AJ13" s="399"/>
      <c r="AK13" s="433"/>
      <c r="AL13" s="447">
        <v>44288</v>
      </c>
      <c r="AM13" s="399"/>
      <c r="AN13" s="399"/>
      <c r="AO13" s="399" t="s">
        <v>62</v>
      </c>
      <c r="AP13" s="399"/>
      <c r="AQ13" s="399"/>
      <c r="AR13" s="399"/>
      <c r="AS13" s="399">
        <f t="shared" si="2"/>
        <v>14</v>
      </c>
      <c r="AT13" s="399"/>
      <c r="AU13" s="446"/>
      <c r="AV13" s="24"/>
      <c r="AW13" s="24"/>
      <c r="AX13" s="24"/>
      <c r="AY13" s="24"/>
      <c r="AZ13" s="24"/>
      <c r="BA13" s="24"/>
      <c r="BB13" s="24"/>
      <c r="BC13" s="24"/>
      <c r="BD13" s="24"/>
      <c r="BE13" s="24"/>
      <c r="BF13" s="24"/>
      <c r="BG13" s="24"/>
      <c r="BH13" s="24"/>
      <c r="BI13" s="24"/>
    </row>
    <row r="14" spans="1:61" x14ac:dyDescent="0.25">
      <c r="A14" s="392" t="s">
        <v>66</v>
      </c>
      <c r="B14" s="393" t="s">
        <v>66</v>
      </c>
      <c r="C14" s="393" t="s">
        <v>66</v>
      </c>
      <c r="D14" s="393" t="s">
        <v>66</v>
      </c>
      <c r="E14" s="393" t="s">
        <v>66</v>
      </c>
      <c r="F14" s="393" t="s">
        <v>66</v>
      </c>
      <c r="G14" s="393" t="s">
        <v>66</v>
      </c>
      <c r="H14" s="393" t="s">
        <v>66</v>
      </c>
      <c r="I14" s="393" t="s">
        <v>66</v>
      </c>
      <c r="J14" s="393" t="s">
        <v>66</v>
      </c>
      <c r="K14" s="393" t="s">
        <v>66</v>
      </c>
      <c r="L14" s="393" t="s">
        <v>66</v>
      </c>
      <c r="M14" s="393" t="s">
        <v>66</v>
      </c>
      <c r="N14" s="393" t="s">
        <v>66</v>
      </c>
      <c r="O14" s="393" t="s">
        <v>66</v>
      </c>
      <c r="P14" s="393" t="s">
        <v>66</v>
      </c>
      <c r="Q14" s="393" t="s">
        <v>66</v>
      </c>
      <c r="R14" s="397">
        <v>43576</v>
      </c>
      <c r="S14" s="395">
        <v>42456</v>
      </c>
      <c r="T14" s="395">
        <v>42456</v>
      </c>
      <c r="U14" s="448" t="s">
        <v>59</v>
      </c>
      <c r="V14" s="448" t="s">
        <v>59</v>
      </c>
      <c r="W14" s="448" t="s">
        <v>59</v>
      </c>
      <c r="X14" s="448" t="s">
        <v>59</v>
      </c>
      <c r="Y14" s="399">
        <f t="shared" ref="Y14:Y24" si="9">WEEKNUM(R14,2)</f>
        <v>16</v>
      </c>
      <c r="Z14" s="399"/>
      <c r="AA14" s="399"/>
      <c r="AB14" s="434">
        <v>43933</v>
      </c>
      <c r="AC14" s="395">
        <v>42456</v>
      </c>
      <c r="AD14" s="395">
        <v>42456</v>
      </c>
      <c r="AE14" s="448" t="s">
        <v>59</v>
      </c>
      <c r="AF14" s="448" t="s">
        <v>59</v>
      </c>
      <c r="AG14" s="448" t="s">
        <v>59</v>
      </c>
      <c r="AH14" s="448" t="s">
        <v>59</v>
      </c>
      <c r="AI14" s="399">
        <f t="shared" ref="AI14:AI24" si="10">WEEKNUM(AB14,2)</f>
        <v>15</v>
      </c>
      <c r="AJ14" s="399"/>
      <c r="AK14" s="433"/>
      <c r="AL14" s="447">
        <v>44290</v>
      </c>
      <c r="AM14" s="399"/>
      <c r="AN14" s="399"/>
      <c r="AO14" s="448" t="s">
        <v>59</v>
      </c>
      <c r="AP14" s="448"/>
      <c r="AQ14" s="448"/>
      <c r="AR14" s="448"/>
      <c r="AS14" s="399">
        <f t="shared" si="2"/>
        <v>14</v>
      </c>
      <c r="AT14" s="399"/>
      <c r="AU14" s="446"/>
      <c r="AV14" s="24"/>
      <c r="AW14" s="24"/>
      <c r="AX14" s="24"/>
      <c r="AY14" s="24"/>
      <c r="AZ14" s="24"/>
      <c r="BA14" s="24"/>
      <c r="BB14" s="24"/>
      <c r="BC14" s="24"/>
      <c r="BD14" s="24"/>
      <c r="BE14" s="24"/>
      <c r="BF14" s="24"/>
      <c r="BG14" s="24"/>
      <c r="BH14" s="24"/>
      <c r="BI14" s="24"/>
    </row>
    <row r="15" spans="1:61" ht="14.45" customHeight="1" x14ac:dyDescent="0.25">
      <c r="A15" s="392" t="s">
        <v>67</v>
      </c>
      <c r="B15" s="393" t="s">
        <v>67</v>
      </c>
      <c r="C15" s="393" t="s">
        <v>67</v>
      </c>
      <c r="D15" s="393" t="s">
        <v>67</v>
      </c>
      <c r="E15" s="393" t="s">
        <v>67</v>
      </c>
      <c r="F15" s="393" t="s">
        <v>67</v>
      </c>
      <c r="G15" s="393" t="s">
        <v>67</v>
      </c>
      <c r="H15" s="393" t="s">
        <v>67</v>
      </c>
      <c r="I15" s="393" t="s">
        <v>67</v>
      </c>
      <c r="J15" s="393" t="s">
        <v>67</v>
      </c>
      <c r="K15" s="393" t="s">
        <v>67</v>
      </c>
      <c r="L15" s="393" t="s">
        <v>67</v>
      </c>
      <c r="M15" s="393" t="s">
        <v>67</v>
      </c>
      <c r="N15" s="393" t="s">
        <v>67</v>
      </c>
      <c r="O15" s="393" t="s">
        <v>67</v>
      </c>
      <c r="P15" s="393" t="s">
        <v>67</v>
      </c>
      <c r="Q15" s="393" t="s">
        <v>67</v>
      </c>
      <c r="R15" s="397">
        <v>43577</v>
      </c>
      <c r="S15" s="395">
        <v>42457</v>
      </c>
      <c r="T15" s="395">
        <v>42457</v>
      </c>
      <c r="U15" s="399" t="s">
        <v>60</v>
      </c>
      <c r="V15" s="399" t="s">
        <v>60</v>
      </c>
      <c r="W15" s="399" t="s">
        <v>60</v>
      </c>
      <c r="X15" s="399" t="s">
        <v>60</v>
      </c>
      <c r="Y15" s="399">
        <f t="shared" si="9"/>
        <v>17</v>
      </c>
      <c r="Z15" s="399"/>
      <c r="AA15" s="399"/>
      <c r="AB15" s="434">
        <v>43934</v>
      </c>
      <c r="AC15" s="395">
        <v>42457</v>
      </c>
      <c r="AD15" s="395">
        <v>42457</v>
      </c>
      <c r="AE15" s="399" t="s">
        <v>60</v>
      </c>
      <c r="AF15" s="399" t="s">
        <v>60</v>
      </c>
      <c r="AG15" s="399" t="s">
        <v>60</v>
      </c>
      <c r="AH15" s="399" t="s">
        <v>60</v>
      </c>
      <c r="AI15" s="399">
        <f t="shared" si="10"/>
        <v>16</v>
      </c>
      <c r="AJ15" s="399"/>
      <c r="AK15" s="433"/>
      <c r="AL15" s="447">
        <v>44291</v>
      </c>
      <c r="AM15" s="399"/>
      <c r="AN15" s="399"/>
      <c r="AO15" s="399" t="s">
        <v>60</v>
      </c>
      <c r="AP15" s="399"/>
      <c r="AQ15" s="399"/>
      <c r="AR15" s="399"/>
      <c r="AS15" s="399">
        <f t="shared" si="2"/>
        <v>15</v>
      </c>
      <c r="AT15" s="399"/>
      <c r="AU15" s="446"/>
      <c r="AV15" s="24"/>
      <c r="AW15" s="24"/>
      <c r="AX15" s="24"/>
      <c r="AY15" s="24"/>
      <c r="AZ15" s="24"/>
      <c r="BA15" s="24"/>
      <c r="BB15" s="24"/>
      <c r="BC15" s="24"/>
      <c r="BD15" s="24"/>
      <c r="BE15" s="24"/>
      <c r="BF15" s="24"/>
      <c r="BG15" s="24"/>
      <c r="BH15" s="24"/>
      <c r="BI15" s="24"/>
    </row>
    <row r="16" spans="1:61" x14ac:dyDescent="0.25">
      <c r="A16" s="392" t="s">
        <v>78</v>
      </c>
      <c r="B16" s="393" t="s">
        <v>78</v>
      </c>
      <c r="C16" s="393" t="s">
        <v>78</v>
      </c>
      <c r="D16" s="393" t="s">
        <v>78</v>
      </c>
      <c r="E16" s="393" t="s">
        <v>78</v>
      </c>
      <c r="F16" s="393" t="s">
        <v>78</v>
      </c>
      <c r="G16" s="393" t="s">
        <v>78</v>
      </c>
      <c r="H16" s="393" t="s">
        <v>78</v>
      </c>
      <c r="I16" s="393" t="s">
        <v>78</v>
      </c>
      <c r="J16" s="393" t="s">
        <v>78</v>
      </c>
      <c r="K16" s="393" t="s">
        <v>78</v>
      </c>
      <c r="L16" s="393" t="s">
        <v>78</v>
      </c>
      <c r="M16" s="393" t="s">
        <v>78</v>
      </c>
      <c r="N16" s="393" t="s">
        <v>78</v>
      </c>
      <c r="O16" s="393" t="s">
        <v>78</v>
      </c>
      <c r="P16" s="393" t="s">
        <v>78</v>
      </c>
      <c r="Q16" s="393" t="s">
        <v>78</v>
      </c>
      <c r="R16" s="397">
        <v>43586</v>
      </c>
      <c r="S16" s="395">
        <v>42491</v>
      </c>
      <c r="T16" s="395">
        <v>42491</v>
      </c>
      <c r="U16" s="399" t="s">
        <v>57</v>
      </c>
      <c r="V16" s="399" t="e">
        <f t="shared" ref="V16" si="11">WEEKDAY(U16,2)</f>
        <v>#VALUE!</v>
      </c>
      <c r="W16" s="399" t="e">
        <f t="shared" ref="W16" si="12">WEEKDAY(V16,2)</f>
        <v>#VALUE!</v>
      </c>
      <c r="X16" s="399" t="e">
        <f t="shared" ref="X16" si="13">WEEKDAY(W16,2)</f>
        <v>#VALUE!</v>
      </c>
      <c r="Y16" s="399">
        <f t="shared" si="9"/>
        <v>18</v>
      </c>
      <c r="Z16" s="399"/>
      <c r="AA16" s="399"/>
      <c r="AB16" s="434">
        <v>43952</v>
      </c>
      <c r="AC16" s="395">
        <v>42491</v>
      </c>
      <c r="AD16" s="395">
        <v>42491</v>
      </c>
      <c r="AE16" s="399" t="s">
        <v>62</v>
      </c>
      <c r="AF16" s="399" t="e">
        <f t="shared" ref="AF16" si="14">WEEKDAY(AE16,2)</f>
        <v>#VALUE!</v>
      </c>
      <c r="AG16" s="399" t="e">
        <f t="shared" ref="AG16" si="15">WEEKDAY(AF16,2)</f>
        <v>#VALUE!</v>
      </c>
      <c r="AH16" s="399" t="e">
        <f t="shared" ref="AH16" si="16">WEEKDAY(AG16,2)</f>
        <v>#VALUE!</v>
      </c>
      <c r="AI16" s="399">
        <f t="shared" si="10"/>
        <v>18</v>
      </c>
      <c r="AJ16" s="399"/>
      <c r="AK16" s="433"/>
      <c r="AL16" s="447">
        <v>44317</v>
      </c>
      <c r="AM16" s="399"/>
      <c r="AN16" s="399"/>
      <c r="AO16" s="448" t="s">
        <v>58</v>
      </c>
      <c r="AP16" s="448"/>
      <c r="AQ16" s="448"/>
      <c r="AR16" s="448"/>
      <c r="AS16" s="399">
        <f t="shared" si="2"/>
        <v>18</v>
      </c>
      <c r="AT16" s="399"/>
      <c r="AU16" s="446"/>
      <c r="AV16" s="24"/>
      <c r="AW16" s="24"/>
      <c r="AX16" s="24"/>
      <c r="AY16" s="24"/>
      <c r="AZ16" s="24"/>
      <c r="BA16" s="24"/>
      <c r="BB16" s="24"/>
      <c r="BC16" s="24"/>
      <c r="BD16" s="24"/>
      <c r="BE16" s="24"/>
      <c r="BF16" s="24"/>
      <c r="BG16" s="24"/>
      <c r="BH16" s="24"/>
      <c r="BI16" s="24"/>
    </row>
    <row r="17" spans="1:61" ht="14.45" customHeight="1" x14ac:dyDescent="0.25">
      <c r="A17" s="392" t="s">
        <v>90</v>
      </c>
      <c r="B17" s="393" t="s">
        <v>90</v>
      </c>
      <c r="C17" s="393" t="s">
        <v>90</v>
      </c>
      <c r="D17" s="393" t="s">
        <v>90</v>
      </c>
      <c r="E17" s="393" t="s">
        <v>90</v>
      </c>
      <c r="F17" s="393" t="s">
        <v>90</v>
      </c>
      <c r="G17" s="393" t="s">
        <v>90</v>
      </c>
      <c r="H17" s="393" t="s">
        <v>90</v>
      </c>
      <c r="I17" s="393" t="s">
        <v>90</v>
      </c>
      <c r="J17" s="393" t="s">
        <v>90</v>
      </c>
      <c r="K17" s="393" t="s">
        <v>90</v>
      </c>
      <c r="L17" s="393" t="s">
        <v>90</v>
      </c>
      <c r="M17" s="393" t="s">
        <v>90</v>
      </c>
      <c r="N17" s="393" t="s">
        <v>90</v>
      </c>
      <c r="O17" s="393" t="s">
        <v>90</v>
      </c>
      <c r="P17" s="393" t="s">
        <v>90</v>
      </c>
      <c r="Q17" s="393" t="s">
        <v>90</v>
      </c>
      <c r="R17" s="397">
        <v>43615</v>
      </c>
      <c r="S17" s="395">
        <v>42495</v>
      </c>
      <c r="T17" s="395">
        <v>42495</v>
      </c>
      <c r="U17" s="654" t="s">
        <v>61</v>
      </c>
      <c r="V17" s="654" t="e">
        <f>WEEKDAY(U17,2)</f>
        <v>#VALUE!</v>
      </c>
      <c r="W17" s="654" t="e">
        <f>WEEKDAY(V17,2)</f>
        <v>#VALUE!</v>
      </c>
      <c r="X17" s="654" t="e">
        <f>WEEKDAY(W17,2)</f>
        <v>#VALUE!</v>
      </c>
      <c r="Y17" s="399">
        <f t="shared" si="9"/>
        <v>22</v>
      </c>
      <c r="Z17" s="399"/>
      <c r="AA17" s="399"/>
      <c r="AB17" s="434">
        <v>43972</v>
      </c>
      <c r="AC17" s="395">
        <v>42495</v>
      </c>
      <c r="AD17" s="395">
        <v>42495</v>
      </c>
      <c r="AE17" s="654" t="s">
        <v>61</v>
      </c>
      <c r="AF17" s="654" t="e">
        <f>WEEKDAY(AE17,2)</f>
        <v>#VALUE!</v>
      </c>
      <c r="AG17" s="654" t="e">
        <f>WEEKDAY(AF17,2)</f>
        <v>#VALUE!</v>
      </c>
      <c r="AH17" s="654" t="e">
        <f>WEEKDAY(AG17,2)</f>
        <v>#VALUE!</v>
      </c>
      <c r="AI17" s="399">
        <f t="shared" si="10"/>
        <v>21</v>
      </c>
      <c r="AJ17" s="399"/>
      <c r="AK17" s="433"/>
      <c r="AL17" s="447">
        <v>44329</v>
      </c>
      <c r="AM17" s="399"/>
      <c r="AN17" s="399"/>
      <c r="AO17" s="399" t="s">
        <v>61</v>
      </c>
      <c r="AP17" s="399"/>
      <c r="AQ17" s="399"/>
      <c r="AR17" s="399"/>
      <c r="AS17" s="399">
        <f t="shared" si="2"/>
        <v>20</v>
      </c>
      <c r="AT17" s="399"/>
      <c r="AU17" s="446"/>
      <c r="AV17" s="24"/>
      <c r="AW17" s="24"/>
      <c r="AX17" s="24"/>
      <c r="AY17" s="24"/>
      <c r="AZ17" s="24"/>
      <c r="BA17" s="24"/>
      <c r="BB17" s="24"/>
      <c r="BC17" s="24"/>
      <c r="BD17" s="24"/>
      <c r="BE17" s="24"/>
      <c r="BF17" s="24"/>
      <c r="BG17" s="24"/>
      <c r="BH17" s="24"/>
      <c r="BI17" s="24"/>
    </row>
    <row r="18" spans="1:61" ht="14.45" customHeight="1" x14ac:dyDescent="0.25">
      <c r="A18" s="392" t="s">
        <v>338</v>
      </c>
      <c r="B18" s="393" t="s">
        <v>338</v>
      </c>
      <c r="C18" s="393" t="s">
        <v>338</v>
      </c>
      <c r="D18" s="393" t="s">
        <v>338</v>
      </c>
      <c r="E18" s="393" t="s">
        <v>338</v>
      </c>
      <c r="F18" s="393" t="s">
        <v>338</v>
      </c>
      <c r="G18" s="393" t="s">
        <v>338</v>
      </c>
      <c r="H18" s="393" t="s">
        <v>338</v>
      </c>
      <c r="I18" s="393" t="s">
        <v>338</v>
      </c>
      <c r="J18" s="393" t="s">
        <v>338</v>
      </c>
      <c r="K18" s="393" t="s">
        <v>338</v>
      </c>
      <c r="L18" s="393" t="s">
        <v>338</v>
      </c>
      <c r="M18" s="393" t="s">
        <v>338</v>
      </c>
      <c r="N18" s="393" t="s">
        <v>338</v>
      </c>
      <c r="O18" s="393" t="s">
        <v>338</v>
      </c>
      <c r="P18" s="393" t="s">
        <v>338</v>
      </c>
      <c r="Q18" s="393" t="s">
        <v>338</v>
      </c>
      <c r="R18" s="397">
        <v>43636</v>
      </c>
      <c r="S18" s="395">
        <v>42541</v>
      </c>
      <c r="T18" s="395">
        <v>42541</v>
      </c>
      <c r="U18" s="399" t="s">
        <v>61</v>
      </c>
      <c r="V18" s="399"/>
      <c r="W18" s="399"/>
      <c r="X18" s="399"/>
      <c r="Y18" s="399">
        <f t="shared" si="9"/>
        <v>25</v>
      </c>
      <c r="Z18" s="399"/>
      <c r="AA18" s="399"/>
      <c r="AB18" s="434">
        <v>44002</v>
      </c>
      <c r="AC18" s="395">
        <v>42541</v>
      </c>
      <c r="AD18" s="395">
        <v>42541</v>
      </c>
      <c r="AE18" s="448" t="s">
        <v>58</v>
      </c>
      <c r="AF18" s="448"/>
      <c r="AG18" s="448"/>
      <c r="AH18" s="448"/>
      <c r="AI18" s="399">
        <f t="shared" si="10"/>
        <v>25</v>
      </c>
      <c r="AJ18" s="399"/>
      <c r="AK18" s="433"/>
      <c r="AL18" s="447">
        <v>44372</v>
      </c>
      <c r="AM18" s="399"/>
      <c r="AN18" s="399"/>
      <c r="AO18" s="399" t="s">
        <v>62</v>
      </c>
      <c r="AP18" s="399"/>
      <c r="AQ18" s="399"/>
      <c r="AR18" s="399"/>
      <c r="AS18" s="399">
        <f t="shared" si="2"/>
        <v>26</v>
      </c>
      <c r="AT18" s="399"/>
      <c r="AU18" s="446"/>
      <c r="AV18" s="24"/>
      <c r="AW18" s="24"/>
      <c r="AX18" s="24"/>
      <c r="AY18" s="24"/>
      <c r="AZ18" s="24"/>
      <c r="BA18" s="24"/>
      <c r="BB18" s="24"/>
      <c r="BC18" s="24"/>
      <c r="BD18" s="24"/>
      <c r="BE18" s="24"/>
      <c r="BF18" s="24"/>
      <c r="BG18" s="24"/>
      <c r="BH18" s="24"/>
      <c r="BI18" s="24"/>
    </row>
    <row r="19" spans="1:61" ht="14.45" customHeight="1" x14ac:dyDescent="0.25">
      <c r="A19" s="392" t="s">
        <v>397</v>
      </c>
      <c r="B19" s="393" t="s">
        <v>397</v>
      </c>
      <c r="C19" s="393" t="s">
        <v>397</v>
      </c>
      <c r="D19" s="393" t="s">
        <v>397</v>
      </c>
      <c r="E19" s="393" t="s">
        <v>397</v>
      </c>
      <c r="F19" s="393" t="s">
        <v>397</v>
      </c>
      <c r="G19" s="393" t="s">
        <v>397</v>
      </c>
      <c r="H19" s="393" t="s">
        <v>397</v>
      </c>
      <c r="I19" s="393" t="s">
        <v>397</v>
      </c>
      <c r="J19" s="393" t="s">
        <v>397</v>
      </c>
      <c r="K19" s="393" t="s">
        <v>397</v>
      </c>
      <c r="L19" s="393" t="s">
        <v>397</v>
      </c>
      <c r="M19" s="393" t="s">
        <v>397</v>
      </c>
      <c r="N19" s="393" t="s">
        <v>397</v>
      </c>
      <c r="O19" s="393" t="s">
        <v>397</v>
      </c>
      <c r="P19" s="393" t="s">
        <v>397</v>
      </c>
      <c r="Q19" s="393" t="s">
        <v>397</v>
      </c>
      <c r="R19" s="397">
        <v>43637</v>
      </c>
      <c r="S19" s="395">
        <v>42542</v>
      </c>
      <c r="T19" s="395">
        <v>42542</v>
      </c>
      <c r="U19" s="654" t="s">
        <v>62</v>
      </c>
      <c r="V19" s="654" t="e">
        <f t="shared" ref="V19:X19" si="17">WEEKDAY(U19,2)</f>
        <v>#VALUE!</v>
      </c>
      <c r="W19" s="654" t="e">
        <f t="shared" si="17"/>
        <v>#VALUE!</v>
      </c>
      <c r="X19" s="654" t="e">
        <f t="shared" si="17"/>
        <v>#VALUE!</v>
      </c>
      <c r="Y19" s="399">
        <f t="shared" si="9"/>
        <v>25</v>
      </c>
      <c r="Z19" s="399"/>
      <c r="AA19" s="399"/>
      <c r="AB19" s="434">
        <v>44003</v>
      </c>
      <c r="AC19" s="395">
        <v>42542</v>
      </c>
      <c r="AD19" s="395">
        <v>42542</v>
      </c>
      <c r="AE19" s="448" t="s">
        <v>59</v>
      </c>
      <c r="AF19" s="448" t="e">
        <f t="shared" ref="AF19:AF21" si="18">WEEKDAY(AE19,2)</f>
        <v>#VALUE!</v>
      </c>
      <c r="AG19" s="448" t="e">
        <f t="shared" ref="AG19:AG21" si="19">WEEKDAY(AF19,2)</f>
        <v>#VALUE!</v>
      </c>
      <c r="AH19" s="448" t="e">
        <f t="shared" ref="AH19:AH21" si="20">WEEKDAY(AG19,2)</f>
        <v>#VALUE!</v>
      </c>
      <c r="AI19" s="399">
        <f t="shared" si="10"/>
        <v>25</v>
      </c>
      <c r="AJ19" s="399"/>
      <c r="AK19" s="433"/>
      <c r="AL19" s="447">
        <v>44373</v>
      </c>
      <c r="AM19" s="399"/>
      <c r="AN19" s="399"/>
      <c r="AO19" s="448" t="s">
        <v>58</v>
      </c>
      <c r="AP19" s="448"/>
      <c r="AQ19" s="448"/>
      <c r="AR19" s="448"/>
      <c r="AS19" s="399">
        <f t="shared" si="2"/>
        <v>26</v>
      </c>
      <c r="AT19" s="399"/>
      <c r="AU19" s="446"/>
      <c r="AV19" s="24"/>
      <c r="AW19" s="24"/>
      <c r="AX19" s="24"/>
      <c r="AY19" s="24"/>
      <c r="AZ19" s="24"/>
      <c r="BA19" s="24"/>
      <c r="BB19" s="24"/>
      <c r="BC19" s="24"/>
      <c r="BD19" s="24"/>
      <c r="BE19" s="24"/>
      <c r="BF19" s="24"/>
      <c r="BG19" s="24"/>
      <c r="BH19" s="24"/>
      <c r="BI19" s="24"/>
    </row>
    <row r="20" spans="1:61" ht="14.45" customHeight="1" x14ac:dyDescent="0.25">
      <c r="A20" s="392" t="s">
        <v>354</v>
      </c>
      <c r="B20" s="393" t="s">
        <v>354</v>
      </c>
      <c r="C20" s="393" t="s">
        <v>354</v>
      </c>
      <c r="D20" s="393" t="s">
        <v>354</v>
      </c>
      <c r="E20" s="393" t="s">
        <v>354</v>
      </c>
      <c r="F20" s="393" t="s">
        <v>354</v>
      </c>
      <c r="G20" s="393" t="s">
        <v>354</v>
      </c>
      <c r="H20" s="393" t="s">
        <v>354</v>
      </c>
      <c r="I20" s="393" t="s">
        <v>354</v>
      </c>
      <c r="J20" s="393" t="s">
        <v>354</v>
      </c>
      <c r="K20" s="393" t="s">
        <v>354</v>
      </c>
      <c r="L20" s="393" t="s">
        <v>354</v>
      </c>
      <c r="M20" s="393" t="s">
        <v>354</v>
      </c>
      <c r="N20" s="393" t="s">
        <v>354</v>
      </c>
      <c r="O20" s="393" t="s">
        <v>354</v>
      </c>
      <c r="P20" s="393" t="s">
        <v>354</v>
      </c>
      <c r="Q20" s="393" t="s">
        <v>354</v>
      </c>
      <c r="R20" s="414">
        <v>43770</v>
      </c>
      <c r="S20" s="415">
        <v>42675</v>
      </c>
      <c r="T20" s="415">
        <v>42675</v>
      </c>
      <c r="U20" s="654" t="s">
        <v>62</v>
      </c>
      <c r="V20" s="654" t="e">
        <f t="shared" ref="V20:X20" si="21">WEEKDAY(U20,2)</f>
        <v>#VALUE!</v>
      </c>
      <c r="W20" s="654" t="e">
        <f t="shared" si="21"/>
        <v>#VALUE!</v>
      </c>
      <c r="X20" s="654" t="e">
        <f t="shared" si="21"/>
        <v>#VALUE!</v>
      </c>
      <c r="Y20" s="399">
        <f t="shared" si="9"/>
        <v>44</v>
      </c>
      <c r="Z20" s="399"/>
      <c r="AA20" s="399"/>
      <c r="AB20" s="432">
        <v>44136</v>
      </c>
      <c r="AC20" s="415">
        <v>42675</v>
      </c>
      <c r="AD20" s="415">
        <v>42675</v>
      </c>
      <c r="AE20" s="448" t="s">
        <v>59</v>
      </c>
      <c r="AF20" s="448" t="e">
        <f t="shared" si="18"/>
        <v>#VALUE!</v>
      </c>
      <c r="AG20" s="448" t="e">
        <f t="shared" si="19"/>
        <v>#VALUE!</v>
      </c>
      <c r="AH20" s="448" t="e">
        <f t="shared" si="20"/>
        <v>#VALUE!</v>
      </c>
      <c r="AI20" s="399">
        <f t="shared" si="10"/>
        <v>44</v>
      </c>
      <c r="AJ20" s="399"/>
      <c r="AK20" s="433"/>
      <c r="AL20" s="447">
        <v>44501</v>
      </c>
      <c r="AM20" s="399"/>
      <c r="AN20" s="399"/>
      <c r="AO20" s="399" t="s">
        <v>60</v>
      </c>
      <c r="AP20" s="399"/>
      <c r="AQ20" s="399"/>
      <c r="AR20" s="399"/>
      <c r="AS20" s="399">
        <f t="shared" si="2"/>
        <v>45</v>
      </c>
      <c r="AT20" s="399"/>
      <c r="AU20" s="446"/>
      <c r="AV20" s="24"/>
      <c r="AW20" s="24"/>
      <c r="AX20" s="24"/>
      <c r="AY20" s="24"/>
      <c r="AZ20" s="24"/>
      <c r="BA20" s="24"/>
      <c r="BB20" s="24"/>
      <c r="BC20" s="24"/>
      <c r="BD20" s="24"/>
      <c r="BE20" s="24"/>
      <c r="BF20" s="24"/>
      <c r="BG20" s="24"/>
      <c r="BH20" s="24"/>
      <c r="BI20" s="24"/>
    </row>
    <row r="21" spans="1:61" x14ac:dyDescent="0.25">
      <c r="A21" s="392" t="s">
        <v>398</v>
      </c>
      <c r="B21" s="393" t="s">
        <v>398</v>
      </c>
      <c r="C21" s="393" t="s">
        <v>398</v>
      </c>
      <c r="D21" s="393" t="s">
        <v>398</v>
      </c>
      <c r="E21" s="393" t="s">
        <v>398</v>
      </c>
      <c r="F21" s="393" t="s">
        <v>398</v>
      </c>
      <c r="G21" s="393" t="s">
        <v>398</v>
      </c>
      <c r="H21" s="393" t="s">
        <v>398</v>
      </c>
      <c r="I21" s="393" t="s">
        <v>398</v>
      </c>
      <c r="J21" s="393" t="s">
        <v>398</v>
      </c>
      <c r="K21" s="393" t="s">
        <v>398</v>
      </c>
      <c r="L21" s="393" t="s">
        <v>398</v>
      </c>
      <c r="M21" s="393" t="s">
        <v>398</v>
      </c>
      <c r="N21" s="393" t="s">
        <v>398</v>
      </c>
      <c r="O21" s="393" t="s">
        <v>398</v>
      </c>
      <c r="P21" s="393" t="s">
        <v>398</v>
      </c>
      <c r="Q21" s="393" t="s">
        <v>398</v>
      </c>
      <c r="R21" s="414">
        <v>43805</v>
      </c>
      <c r="S21" s="415">
        <v>42710</v>
      </c>
      <c r="T21" s="415">
        <v>42710</v>
      </c>
      <c r="U21" s="654" t="s">
        <v>62</v>
      </c>
      <c r="V21" s="654" t="e">
        <f t="shared" ref="V21:X21" si="22">WEEKDAY(U21,2)</f>
        <v>#VALUE!</v>
      </c>
      <c r="W21" s="654" t="e">
        <f t="shared" si="22"/>
        <v>#VALUE!</v>
      </c>
      <c r="X21" s="654" t="e">
        <f t="shared" si="22"/>
        <v>#VALUE!</v>
      </c>
      <c r="Y21" s="399">
        <f t="shared" si="9"/>
        <v>49</v>
      </c>
      <c r="Z21" s="399"/>
      <c r="AA21" s="399"/>
      <c r="AB21" s="432">
        <v>44171</v>
      </c>
      <c r="AC21" s="415">
        <v>42710</v>
      </c>
      <c r="AD21" s="415">
        <v>42710</v>
      </c>
      <c r="AE21" s="448" t="s">
        <v>59</v>
      </c>
      <c r="AF21" s="448" t="e">
        <f t="shared" si="18"/>
        <v>#VALUE!</v>
      </c>
      <c r="AG21" s="448" t="e">
        <f t="shared" si="19"/>
        <v>#VALUE!</v>
      </c>
      <c r="AH21" s="448" t="e">
        <f t="shared" si="20"/>
        <v>#VALUE!</v>
      </c>
      <c r="AI21" s="399">
        <f t="shared" si="10"/>
        <v>49</v>
      </c>
      <c r="AJ21" s="399"/>
      <c r="AK21" s="433"/>
      <c r="AL21" s="447">
        <v>44536</v>
      </c>
      <c r="AM21" s="399"/>
      <c r="AN21" s="399"/>
      <c r="AO21" s="399" t="s">
        <v>60</v>
      </c>
      <c r="AP21" s="399"/>
      <c r="AQ21" s="399"/>
      <c r="AR21" s="399"/>
      <c r="AS21" s="399">
        <f t="shared" si="2"/>
        <v>50</v>
      </c>
      <c r="AT21" s="399"/>
      <c r="AU21" s="446"/>
      <c r="AV21" s="24"/>
      <c r="AW21" s="24"/>
      <c r="AX21" s="24"/>
      <c r="AY21" s="24"/>
      <c r="AZ21" s="24"/>
      <c r="BA21" s="24"/>
      <c r="BB21" s="24"/>
      <c r="BC21" s="24"/>
      <c r="BD21" s="24"/>
      <c r="BE21" s="24"/>
      <c r="BF21" s="24"/>
      <c r="BG21" s="24"/>
      <c r="BH21" s="24"/>
      <c r="BI21" s="24"/>
    </row>
    <row r="22" spans="1:61" x14ac:dyDescent="0.25">
      <c r="A22" s="392" t="s">
        <v>157</v>
      </c>
      <c r="B22" s="393" t="s">
        <v>157</v>
      </c>
      <c r="C22" s="393" t="s">
        <v>157</v>
      </c>
      <c r="D22" s="393" t="s">
        <v>157</v>
      </c>
      <c r="E22" s="393" t="s">
        <v>157</v>
      </c>
      <c r="F22" s="393" t="s">
        <v>157</v>
      </c>
      <c r="G22" s="393" t="s">
        <v>157</v>
      </c>
      <c r="H22" s="393" t="s">
        <v>157</v>
      </c>
      <c r="I22" s="393" t="s">
        <v>157</v>
      </c>
      <c r="J22" s="393" t="s">
        <v>157</v>
      </c>
      <c r="K22" s="393" t="s">
        <v>157</v>
      </c>
      <c r="L22" s="393" t="s">
        <v>157</v>
      </c>
      <c r="M22" s="393" t="s">
        <v>157</v>
      </c>
      <c r="N22" s="393" t="s">
        <v>157</v>
      </c>
      <c r="O22" s="393" t="s">
        <v>157</v>
      </c>
      <c r="P22" s="393" t="s">
        <v>157</v>
      </c>
      <c r="Q22" s="393" t="s">
        <v>157</v>
      </c>
      <c r="R22" s="414">
        <v>43823</v>
      </c>
      <c r="S22" s="415">
        <v>42728</v>
      </c>
      <c r="T22" s="415">
        <v>42728</v>
      </c>
      <c r="U22" s="399" t="s">
        <v>63</v>
      </c>
      <c r="V22" s="399" t="s">
        <v>60</v>
      </c>
      <c r="W22" s="399" t="s">
        <v>60</v>
      </c>
      <c r="X22" s="399" t="s">
        <v>60</v>
      </c>
      <c r="Y22" s="399">
        <f t="shared" si="9"/>
        <v>52</v>
      </c>
      <c r="Z22" s="399"/>
      <c r="AA22" s="399"/>
      <c r="AB22" s="432">
        <v>44189</v>
      </c>
      <c r="AC22" s="415">
        <v>42728</v>
      </c>
      <c r="AD22" s="415">
        <v>42728</v>
      </c>
      <c r="AE22" s="399" t="s">
        <v>61</v>
      </c>
      <c r="AF22" s="399" t="s">
        <v>60</v>
      </c>
      <c r="AG22" s="399" t="s">
        <v>60</v>
      </c>
      <c r="AH22" s="399" t="s">
        <v>60</v>
      </c>
      <c r="AI22" s="399">
        <f t="shared" si="10"/>
        <v>52</v>
      </c>
      <c r="AJ22" s="399"/>
      <c r="AK22" s="433"/>
      <c r="AL22" s="447">
        <v>44554</v>
      </c>
      <c r="AM22" s="399"/>
      <c r="AN22" s="399"/>
      <c r="AO22" s="399" t="s">
        <v>62</v>
      </c>
      <c r="AP22" s="399"/>
      <c r="AQ22" s="399"/>
      <c r="AR22" s="399"/>
      <c r="AS22" s="399">
        <f t="shared" si="2"/>
        <v>52</v>
      </c>
      <c r="AT22" s="399"/>
      <c r="AU22" s="446"/>
      <c r="AV22" s="24"/>
      <c r="AW22" s="24"/>
      <c r="AX22" s="24"/>
      <c r="AY22" s="24"/>
      <c r="AZ22" s="24"/>
      <c r="BA22" s="24"/>
      <c r="BB22" s="24"/>
      <c r="BC22" s="24"/>
      <c r="BD22" s="24"/>
      <c r="BE22" s="24"/>
      <c r="BF22" s="24"/>
      <c r="BG22" s="24"/>
      <c r="BH22" s="24"/>
      <c r="BI22" s="24"/>
    </row>
    <row r="23" spans="1:61" ht="15" customHeight="1" x14ac:dyDescent="0.25">
      <c r="A23" s="392" t="s">
        <v>73</v>
      </c>
      <c r="B23" s="393" t="s">
        <v>73</v>
      </c>
      <c r="C23" s="393" t="s">
        <v>73</v>
      </c>
      <c r="D23" s="393" t="s">
        <v>73</v>
      </c>
      <c r="E23" s="393" t="s">
        <v>73</v>
      </c>
      <c r="F23" s="393" t="s">
        <v>73</v>
      </c>
      <c r="G23" s="393" t="s">
        <v>73</v>
      </c>
      <c r="H23" s="393" t="s">
        <v>73</v>
      </c>
      <c r="I23" s="393" t="s">
        <v>73</v>
      </c>
      <c r="J23" s="393" t="s">
        <v>73</v>
      </c>
      <c r="K23" s="393" t="s">
        <v>73</v>
      </c>
      <c r="L23" s="393" t="s">
        <v>73</v>
      </c>
      <c r="M23" s="393" t="s">
        <v>73</v>
      </c>
      <c r="N23" s="393" t="s">
        <v>73</v>
      </c>
      <c r="O23" s="393" t="s">
        <v>73</v>
      </c>
      <c r="P23" s="393" t="s">
        <v>73</v>
      </c>
      <c r="Q23" s="393" t="s">
        <v>73</v>
      </c>
      <c r="R23" s="414">
        <v>43824</v>
      </c>
      <c r="S23" s="415">
        <v>42729</v>
      </c>
      <c r="T23" s="415">
        <v>42729</v>
      </c>
      <c r="U23" s="399" t="s">
        <v>57</v>
      </c>
      <c r="V23" s="399" t="e">
        <f t="shared" ref="V23" si="23">WEEKDAY(U23,2)</f>
        <v>#VALUE!</v>
      </c>
      <c r="W23" s="399" t="e">
        <f t="shared" ref="W23" si="24">WEEKDAY(V23,2)</f>
        <v>#VALUE!</v>
      </c>
      <c r="X23" s="399" t="e">
        <f t="shared" ref="X23" si="25">WEEKDAY(W23,2)</f>
        <v>#VALUE!</v>
      </c>
      <c r="Y23" s="399">
        <f t="shared" si="9"/>
        <v>52</v>
      </c>
      <c r="Z23" s="399"/>
      <c r="AA23" s="399"/>
      <c r="AB23" s="432">
        <v>44190</v>
      </c>
      <c r="AC23" s="415">
        <v>42729</v>
      </c>
      <c r="AD23" s="415">
        <v>42729</v>
      </c>
      <c r="AE23" s="399" t="s">
        <v>62</v>
      </c>
      <c r="AF23" s="399" t="e">
        <f t="shared" ref="AF23" si="26">WEEKDAY(AE23,2)</f>
        <v>#VALUE!</v>
      </c>
      <c r="AG23" s="399" t="e">
        <f t="shared" ref="AG23" si="27">WEEKDAY(AF23,2)</f>
        <v>#VALUE!</v>
      </c>
      <c r="AH23" s="399" t="e">
        <f t="shared" ref="AH23" si="28">WEEKDAY(AG23,2)</f>
        <v>#VALUE!</v>
      </c>
      <c r="AI23" s="399">
        <f t="shared" si="10"/>
        <v>52</v>
      </c>
      <c r="AJ23" s="399"/>
      <c r="AK23" s="433"/>
      <c r="AL23" s="447">
        <v>44555</v>
      </c>
      <c r="AM23" s="399"/>
      <c r="AN23" s="399"/>
      <c r="AO23" s="448" t="s">
        <v>58</v>
      </c>
      <c r="AP23" s="448"/>
      <c r="AQ23" s="448"/>
      <c r="AR23" s="448"/>
      <c r="AS23" s="399">
        <f t="shared" si="2"/>
        <v>52</v>
      </c>
      <c r="AT23" s="399"/>
      <c r="AU23" s="446"/>
      <c r="AV23" s="24"/>
      <c r="AW23" s="24"/>
      <c r="AX23" s="24"/>
      <c r="AY23" s="24"/>
      <c r="AZ23" s="24"/>
      <c r="BA23" s="24"/>
      <c r="BB23" s="24"/>
      <c r="BC23" s="24"/>
      <c r="BD23" s="24"/>
      <c r="BE23" s="24"/>
      <c r="BF23" s="24"/>
      <c r="BG23" s="24"/>
      <c r="BH23" s="24"/>
      <c r="BI23" s="24"/>
    </row>
    <row r="24" spans="1:61" ht="15" customHeight="1" thickBot="1" x14ac:dyDescent="0.3">
      <c r="A24" s="400" t="s">
        <v>74</v>
      </c>
      <c r="B24" s="401" t="s">
        <v>74</v>
      </c>
      <c r="C24" s="401" t="s">
        <v>74</v>
      </c>
      <c r="D24" s="401" t="s">
        <v>74</v>
      </c>
      <c r="E24" s="401" t="s">
        <v>74</v>
      </c>
      <c r="F24" s="401" t="s">
        <v>74</v>
      </c>
      <c r="G24" s="401" t="s">
        <v>74</v>
      </c>
      <c r="H24" s="401" t="s">
        <v>74</v>
      </c>
      <c r="I24" s="401" t="s">
        <v>74</v>
      </c>
      <c r="J24" s="401" t="s">
        <v>74</v>
      </c>
      <c r="K24" s="401" t="s">
        <v>74</v>
      </c>
      <c r="L24" s="401" t="s">
        <v>74</v>
      </c>
      <c r="M24" s="401" t="s">
        <v>74</v>
      </c>
      <c r="N24" s="401" t="s">
        <v>74</v>
      </c>
      <c r="O24" s="401" t="s">
        <v>74</v>
      </c>
      <c r="P24" s="401" t="s">
        <v>74</v>
      </c>
      <c r="Q24" s="401" t="s">
        <v>74</v>
      </c>
      <c r="R24" s="419">
        <v>43825</v>
      </c>
      <c r="S24" s="420">
        <v>42730</v>
      </c>
      <c r="T24" s="420">
        <v>42730</v>
      </c>
      <c r="U24" s="444" t="s">
        <v>61</v>
      </c>
      <c r="V24" s="444"/>
      <c r="W24" s="444"/>
      <c r="X24" s="444"/>
      <c r="Y24" s="444">
        <f t="shared" si="9"/>
        <v>52</v>
      </c>
      <c r="Z24" s="444"/>
      <c r="AA24" s="444"/>
      <c r="AB24" s="435">
        <v>44191</v>
      </c>
      <c r="AC24" s="436">
        <v>42730</v>
      </c>
      <c r="AD24" s="436">
        <v>42730</v>
      </c>
      <c r="AE24" s="481" t="s">
        <v>58</v>
      </c>
      <c r="AF24" s="481"/>
      <c r="AG24" s="481"/>
      <c r="AH24" s="481"/>
      <c r="AI24" s="437">
        <f t="shared" si="10"/>
        <v>52</v>
      </c>
      <c r="AJ24" s="437"/>
      <c r="AK24" s="438"/>
      <c r="AL24" s="447">
        <v>44556</v>
      </c>
      <c r="AM24" s="399"/>
      <c r="AN24" s="399"/>
      <c r="AO24" s="448" t="s">
        <v>59</v>
      </c>
      <c r="AP24" s="448"/>
      <c r="AQ24" s="448"/>
      <c r="AR24" s="448"/>
      <c r="AS24" s="399">
        <f t="shared" si="2"/>
        <v>52</v>
      </c>
      <c r="AT24" s="399"/>
      <c r="AU24" s="446"/>
      <c r="AV24" s="24"/>
      <c r="AW24" s="24"/>
      <c r="AX24" s="24"/>
      <c r="AY24" s="24"/>
      <c r="AZ24" s="24"/>
      <c r="BA24" s="24"/>
      <c r="BB24" s="24"/>
      <c r="BC24" s="24"/>
      <c r="BD24" s="24"/>
      <c r="BE24" s="24"/>
      <c r="BF24" s="24"/>
      <c r="BG24" s="24"/>
      <c r="BH24" s="24"/>
      <c r="BI24" s="24"/>
    </row>
    <row r="25" spans="1:61" x14ac:dyDescent="0.25">
      <c r="A25" s="717" t="s">
        <v>696</v>
      </c>
      <c r="B25" s="718" t="s">
        <v>399</v>
      </c>
      <c r="C25" s="718" t="s">
        <v>399</v>
      </c>
      <c r="D25" s="718" t="s">
        <v>399</v>
      </c>
      <c r="E25" s="718" t="s">
        <v>399</v>
      </c>
      <c r="F25" s="718" t="s">
        <v>399</v>
      </c>
      <c r="G25" s="718" t="s">
        <v>399</v>
      </c>
      <c r="H25" s="718" t="s">
        <v>399</v>
      </c>
      <c r="I25" s="718" t="s">
        <v>399</v>
      </c>
      <c r="J25" s="718" t="s">
        <v>399</v>
      </c>
      <c r="K25" s="718" t="s">
        <v>399</v>
      </c>
      <c r="L25" s="718" t="s">
        <v>399</v>
      </c>
      <c r="M25" s="718" t="s">
        <v>399</v>
      </c>
      <c r="N25" s="718" t="s">
        <v>399</v>
      </c>
      <c r="O25" s="718" t="s">
        <v>399</v>
      </c>
      <c r="P25" s="718" t="s">
        <v>399</v>
      </c>
      <c r="Q25" s="718" t="s">
        <v>399</v>
      </c>
      <c r="R25" s="719" t="s">
        <v>399</v>
      </c>
      <c r="S25" s="719" t="s">
        <v>399</v>
      </c>
      <c r="T25" s="719" t="s">
        <v>399</v>
      </c>
      <c r="U25" s="719" t="s">
        <v>399</v>
      </c>
      <c r="V25" s="719" t="s">
        <v>399</v>
      </c>
      <c r="W25" s="719" t="s">
        <v>399</v>
      </c>
      <c r="X25" s="719" t="s">
        <v>399</v>
      </c>
      <c r="Y25" s="719" t="s">
        <v>399</v>
      </c>
      <c r="Z25" s="719" t="s">
        <v>399</v>
      </c>
      <c r="AA25" s="719" t="s">
        <v>399</v>
      </c>
      <c r="AB25" s="719" t="s">
        <v>399</v>
      </c>
      <c r="AC25" s="719" t="s">
        <v>399</v>
      </c>
      <c r="AD25" s="719" t="s">
        <v>399</v>
      </c>
      <c r="AE25" s="719" t="s">
        <v>399</v>
      </c>
      <c r="AF25" s="719" t="s">
        <v>399</v>
      </c>
      <c r="AG25" s="719" t="s">
        <v>399</v>
      </c>
      <c r="AH25" s="719" t="s">
        <v>399</v>
      </c>
      <c r="AI25" s="719" t="s">
        <v>399</v>
      </c>
      <c r="AJ25" s="719" t="s">
        <v>399</v>
      </c>
      <c r="AK25" s="719" t="s">
        <v>399</v>
      </c>
      <c r="AL25" s="718" t="s">
        <v>399</v>
      </c>
      <c r="AM25" s="718" t="s">
        <v>399</v>
      </c>
      <c r="AN25" s="718" t="s">
        <v>399</v>
      </c>
      <c r="AO25" s="718" t="s">
        <v>399</v>
      </c>
      <c r="AP25" s="718" t="s">
        <v>399</v>
      </c>
      <c r="AQ25" s="718" t="s">
        <v>399</v>
      </c>
      <c r="AR25" s="718" t="s">
        <v>399</v>
      </c>
      <c r="AS25" s="718" t="s">
        <v>399</v>
      </c>
      <c r="AT25" s="718" t="s">
        <v>399</v>
      </c>
      <c r="AU25" s="720" t="s">
        <v>399</v>
      </c>
      <c r="AV25" s="24"/>
      <c r="AW25" s="24"/>
      <c r="AX25" s="24"/>
      <c r="AY25" s="24"/>
      <c r="AZ25" s="24"/>
      <c r="BA25" s="24"/>
      <c r="BB25" s="24"/>
      <c r="BC25" s="24"/>
      <c r="BD25" s="24"/>
      <c r="BE25" s="24"/>
      <c r="BF25" s="24"/>
      <c r="BG25" s="24"/>
      <c r="BH25" s="24"/>
      <c r="BI25" s="24"/>
    </row>
    <row r="26" spans="1:61" ht="1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ht="14.45" customHeight="1" x14ac:dyDescent="0.25">
      <c r="A27" s="410" t="s">
        <v>12</v>
      </c>
      <c r="B27" s="411"/>
      <c r="C27" s="411"/>
      <c r="D27" s="411"/>
      <c r="E27" s="411"/>
      <c r="F27" s="411"/>
      <c r="G27" s="411"/>
      <c r="H27" s="411"/>
      <c r="I27" s="411"/>
      <c r="J27" s="411"/>
      <c r="K27" s="411"/>
      <c r="L27" s="411"/>
      <c r="M27" s="411"/>
      <c r="N27" s="411"/>
      <c r="O27" s="411"/>
      <c r="P27" s="411"/>
      <c r="Q27" s="411"/>
      <c r="R27" s="456" t="s">
        <v>522</v>
      </c>
      <c r="S27" s="440"/>
      <c r="T27" s="440"/>
      <c r="U27" s="440"/>
      <c r="V27" s="440"/>
      <c r="W27" s="441"/>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x14ac:dyDescent="0.25">
      <c r="A28" s="412"/>
      <c r="B28" s="413"/>
      <c r="C28" s="413"/>
      <c r="D28" s="413"/>
      <c r="E28" s="413"/>
      <c r="F28" s="413"/>
      <c r="G28" s="413"/>
      <c r="H28" s="413"/>
      <c r="I28" s="413"/>
      <c r="J28" s="413"/>
      <c r="K28" s="413"/>
      <c r="L28" s="413"/>
      <c r="M28" s="413"/>
      <c r="N28" s="413"/>
      <c r="O28" s="413"/>
      <c r="P28" s="413"/>
      <c r="Q28" s="413"/>
      <c r="R28" s="494" t="s">
        <v>48</v>
      </c>
      <c r="S28" s="495"/>
      <c r="T28" s="495"/>
      <c r="U28" s="495" t="s">
        <v>49</v>
      </c>
      <c r="V28" s="495"/>
      <c r="W28" s="496"/>
      <c r="X28" s="28"/>
      <c r="Y28" s="729"/>
      <c r="Z28" s="729"/>
      <c r="AA28" s="729"/>
      <c r="AB28" s="729"/>
      <c r="AC28" s="729"/>
      <c r="AD28" s="729"/>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x14ac:dyDescent="0.25">
      <c r="A29" s="392" t="s">
        <v>585</v>
      </c>
      <c r="B29" s="393" t="s">
        <v>50</v>
      </c>
      <c r="C29" s="393" t="s">
        <v>50</v>
      </c>
      <c r="D29" s="393" t="s">
        <v>50</v>
      </c>
      <c r="E29" s="393" t="s">
        <v>50</v>
      </c>
      <c r="F29" s="393" t="s">
        <v>50</v>
      </c>
      <c r="G29" s="393" t="s">
        <v>50</v>
      </c>
      <c r="H29" s="393" t="s">
        <v>50</v>
      </c>
      <c r="I29" s="393" t="s">
        <v>50</v>
      </c>
      <c r="J29" s="393" t="s">
        <v>50</v>
      </c>
      <c r="K29" s="393" t="s">
        <v>50</v>
      </c>
      <c r="L29" s="393" t="s">
        <v>50</v>
      </c>
      <c r="M29" s="393" t="s">
        <v>50</v>
      </c>
      <c r="N29" s="393" t="s">
        <v>50</v>
      </c>
      <c r="O29" s="393" t="s">
        <v>50</v>
      </c>
      <c r="P29" s="393" t="s">
        <v>50</v>
      </c>
      <c r="Q29" s="393" t="s">
        <v>50</v>
      </c>
      <c r="R29" s="397">
        <v>43819</v>
      </c>
      <c r="S29" s="395"/>
      <c r="T29" s="395"/>
      <c r="U29" s="395">
        <v>43837</v>
      </c>
      <c r="V29" s="395"/>
      <c r="W29" s="396"/>
      <c r="X29" s="58"/>
      <c r="Y29" s="26"/>
      <c r="Z29" s="26"/>
      <c r="AA29" s="26"/>
      <c r="AB29" s="729"/>
      <c r="AC29" s="729"/>
      <c r="AD29" s="729"/>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ht="15" customHeight="1" x14ac:dyDescent="0.25">
      <c r="A30" s="392" t="s">
        <v>341</v>
      </c>
      <c r="B30" s="393" t="s">
        <v>341</v>
      </c>
      <c r="C30" s="393" t="s">
        <v>341</v>
      </c>
      <c r="D30" s="393" t="s">
        <v>341</v>
      </c>
      <c r="E30" s="393" t="s">
        <v>341</v>
      </c>
      <c r="F30" s="393" t="s">
        <v>341</v>
      </c>
      <c r="G30" s="393" t="s">
        <v>341</v>
      </c>
      <c r="H30" s="393" t="s">
        <v>341</v>
      </c>
      <c r="I30" s="393" t="s">
        <v>341</v>
      </c>
      <c r="J30" s="393" t="s">
        <v>341</v>
      </c>
      <c r="K30" s="393" t="s">
        <v>341</v>
      </c>
      <c r="L30" s="393" t="s">
        <v>341</v>
      </c>
      <c r="M30" s="393" t="s">
        <v>341</v>
      </c>
      <c r="N30" s="393" t="s">
        <v>341</v>
      </c>
      <c r="O30" s="393" t="s">
        <v>341</v>
      </c>
      <c r="P30" s="393" t="s">
        <v>341</v>
      </c>
      <c r="Q30" s="393" t="s">
        <v>341</v>
      </c>
      <c r="R30" s="764">
        <v>43878</v>
      </c>
      <c r="S30" s="765"/>
      <c r="T30" s="765"/>
      <c r="U30" s="765">
        <v>43898</v>
      </c>
      <c r="V30" s="765"/>
      <c r="W30" s="766"/>
      <c r="X30" s="58"/>
      <c r="Y30" s="26"/>
      <c r="Z30" s="26"/>
      <c r="AA30" s="26"/>
      <c r="AB30" s="729"/>
      <c r="AC30" s="729"/>
      <c r="AD30" s="729"/>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ht="15" customHeight="1" x14ac:dyDescent="0.25">
      <c r="A31" s="688" t="s">
        <v>586</v>
      </c>
      <c r="B31" s="689" t="s">
        <v>51</v>
      </c>
      <c r="C31" s="689" t="s">
        <v>51</v>
      </c>
      <c r="D31" s="689" t="s">
        <v>51</v>
      </c>
      <c r="E31" s="689" t="s">
        <v>51</v>
      </c>
      <c r="F31" s="689" t="s">
        <v>51</v>
      </c>
      <c r="G31" s="689" t="s">
        <v>51</v>
      </c>
      <c r="H31" s="689" t="s">
        <v>51</v>
      </c>
      <c r="I31" s="689" t="s">
        <v>51</v>
      </c>
      <c r="J31" s="689" t="s">
        <v>51</v>
      </c>
      <c r="K31" s="689" t="s">
        <v>51</v>
      </c>
      <c r="L31" s="689" t="s">
        <v>51</v>
      </c>
      <c r="M31" s="689" t="s">
        <v>51</v>
      </c>
      <c r="N31" s="689" t="s">
        <v>51</v>
      </c>
      <c r="O31" s="689" t="s">
        <v>51</v>
      </c>
      <c r="P31" s="689" t="s">
        <v>51</v>
      </c>
      <c r="Q31" s="689" t="s">
        <v>51</v>
      </c>
      <c r="R31" s="397">
        <v>43931</v>
      </c>
      <c r="S31" s="395"/>
      <c r="T31" s="395"/>
      <c r="U31" s="395">
        <v>43934</v>
      </c>
      <c r="V31" s="395"/>
      <c r="W31" s="396"/>
      <c r="X31" s="24"/>
      <c r="Y31" s="26"/>
      <c r="Z31" s="26"/>
      <c r="AA31" s="26"/>
      <c r="AB31" s="729"/>
      <c r="AC31" s="729"/>
      <c r="AD31" s="729"/>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x14ac:dyDescent="0.25">
      <c r="A32" s="688" t="s">
        <v>400</v>
      </c>
      <c r="B32" s="689" t="s">
        <v>400</v>
      </c>
      <c r="C32" s="689" t="s">
        <v>400</v>
      </c>
      <c r="D32" s="689" t="s">
        <v>400</v>
      </c>
      <c r="E32" s="689" t="s">
        <v>400</v>
      </c>
      <c r="F32" s="689" t="s">
        <v>400</v>
      </c>
      <c r="G32" s="689" t="s">
        <v>400</v>
      </c>
      <c r="H32" s="689" t="s">
        <v>400</v>
      </c>
      <c r="I32" s="689" t="s">
        <v>400</v>
      </c>
      <c r="J32" s="689" t="s">
        <v>400</v>
      </c>
      <c r="K32" s="689" t="s">
        <v>400</v>
      </c>
      <c r="L32" s="689" t="s">
        <v>400</v>
      </c>
      <c r="M32" s="689" t="s">
        <v>400</v>
      </c>
      <c r="N32" s="689" t="s">
        <v>400</v>
      </c>
      <c r="O32" s="689" t="s">
        <v>400</v>
      </c>
      <c r="P32" s="689" t="s">
        <v>400</v>
      </c>
      <c r="Q32" s="689" t="s">
        <v>400</v>
      </c>
      <c r="R32" s="397">
        <v>43980</v>
      </c>
      <c r="S32" s="395"/>
      <c r="T32" s="395"/>
      <c r="U32" s="395">
        <v>44059</v>
      </c>
      <c r="V32" s="395"/>
      <c r="W32" s="396"/>
      <c r="X32" s="58"/>
      <c r="Y32" s="26"/>
      <c r="Z32" s="26"/>
      <c r="AA32" s="26"/>
      <c r="AB32" s="729"/>
      <c r="AC32" s="729"/>
      <c r="AD32" s="729"/>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x14ac:dyDescent="0.25">
      <c r="A33" s="392" t="s">
        <v>465</v>
      </c>
      <c r="B33" s="393" t="s">
        <v>350</v>
      </c>
      <c r="C33" s="393" t="s">
        <v>350</v>
      </c>
      <c r="D33" s="393" t="s">
        <v>350</v>
      </c>
      <c r="E33" s="393" t="s">
        <v>350</v>
      </c>
      <c r="F33" s="393" t="s">
        <v>350</v>
      </c>
      <c r="G33" s="393" t="s">
        <v>350</v>
      </c>
      <c r="H33" s="393" t="s">
        <v>350</v>
      </c>
      <c r="I33" s="393" t="s">
        <v>350</v>
      </c>
      <c r="J33" s="393" t="s">
        <v>350</v>
      </c>
      <c r="K33" s="393" t="s">
        <v>350</v>
      </c>
      <c r="L33" s="393" t="s">
        <v>350</v>
      </c>
      <c r="M33" s="393" t="s">
        <v>350</v>
      </c>
      <c r="N33" s="393" t="s">
        <v>350</v>
      </c>
      <c r="O33" s="393" t="s">
        <v>350</v>
      </c>
      <c r="P33" s="393" t="s">
        <v>350</v>
      </c>
      <c r="Q33" s="393" t="s">
        <v>350</v>
      </c>
      <c r="R33" s="397">
        <v>44116</v>
      </c>
      <c r="S33" s="395"/>
      <c r="T33" s="395"/>
      <c r="U33" s="395">
        <v>44120</v>
      </c>
      <c r="V33" s="395"/>
      <c r="W33" s="396"/>
      <c r="X33" s="24"/>
      <c r="Y33" s="26"/>
      <c r="Z33" s="26"/>
      <c r="AA33" s="26"/>
      <c r="AB33" s="729"/>
      <c r="AC33" s="729"/>
      <c r="AD33" s="729"/>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x14ac:dyDescent="0.25">
      <c r="A34" s="392" t="s">
        <v>50</v>
      </c>
      <c r="B34" s="393" t="s">
        <v>50</v>
      </c>
      <c r="C34" s="393" t="s">
        <v>50</v>
      </c>
      <c r="D34" s="393" t="s">
        <v>50</v>
      </c>
      <c r="E34" s="393" t="s">
        <v>50</v>
      </c>
      <c r="F34" s="393" t="s">
        <v>50</v>
      </c>
      <c r="G34" s="393" t="s">
        <v>50</v>
      </c>
      <c r="H34" s="393" t="s">
        <v>50</v>
      </c>
      <c r="I34" s="393" t="s">
        <v>50</v>
      </c>
      <c r="J34" s="393" t="s">
        <v>50</v>
      </c>
      <c r="K34" s="393" t="s">
        <v>50</v>
      </c>
      <c r="L34" s="393" t="s">
        <v>50</v>
      </c>
      <c r="M34" s="393" t="s">
        <v>50</v>
      </c>
      <c r="N34" s="393" t="s">
        <v>50</v>
      </c>
      <c r="O34" s="393" t="s">
        <v>50</v>
      </c>
      <c r="P34" s="393" t="s">
        <v>50</v>
      </c>
      <c r="Q34" s="393" t="s">
        <v>50</v>
      </c>
      <c r="R34" s="397">
        <v>44188</v>
      </c>
      <c r="S34" s="395"/>
      <c r="T34" s="395"/>
      <c r="U34" s="395">
        <v>44202</v>
      </c>
      <c r="V34" s="395"/>
      <c r="W34" s="396"/>
      <c r="X34" s="40"/>
      <c r="Y34" s="26"/>
      <c r="Z34" s="26"/>
      <c r="AA34" s="26"/>
      <c r="AB34" s="729"/>
      <c r="AC34" s="729"/>
      <c r="AD34" s="729"/>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1:61" x14ac:dyDescent="0.25">
      <c r="A35" s="74" t="s">
        <v>54</v>
      </c>
      <c r="B35" s="72"/>
      <c r="C35" s="72"/>
      <c r="D35" s="72"/>
      <c r="E35" s="72"/>
      <c r="F35" s="72"/>
      <c r="G35" s="72"/>
      <c r="H35" s="72"/>
      <c r="I35" s="72"/>
      <c r="J35" s="72"/>
      <c r="K35" s="72"/>
      <c r="L35" s="72"/>
      <c r="M35" s="72"/>
      <c r="N35" s="72"/>
      <c r="O35" s="72"/>
      <c r="P35" s="72"/>
      <c r="Q35" s="72"/>
      <c r="R35" s="72"/>
      <c r="S35" s="72"/>
      <c r="T35" s="72"/>
      <c r="U35" s="72"/>
      <c r="V35" s="72"/>
      <c r="W35" s="73"/>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row>
    <row r="36" spans="1:61"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37" spans="1:61"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sheetData>
  <mergeCells count="200">
    <mergeCell ref="I6:L6"/>
    <mergeCell ref="W6:AI6"/>
    <mergeCell ref="BA6:BB6"/>
    <mergeCell ref="AL24:AN24"/>
    <mergeCell ref="AO24:AR24"/>
    <mergeCell ref="AS24:AU24"/>
    <mergeCell ref="AL21:AN21"/>
    <mergeCell ref="AO21:AR21"/>
    <mergeCell ref="AS21:AU21"/>
    <mergeCell ref="AL22:AN22"/>
    <mergeCell ref="AO22:AR22"/>
    <mergeCell ref="AS22:AU22"/>
    <mergeCell ref="AL23:AN23"/>
    <mergeCell ref="AO23:AR23"/>
    <mergeCell ref="AS23:AU23"/>
    <mergeCell ref="AL18:AN18"/>
    <mergeCell ref="AO18:AR18"/>
    <mergeCell ref="AS18:AU18"/>
    <mergeCell ref="AL19:AN19"/>
    <mergeCell ref="AO19:AR19"/>
    <mergeCell ref="AS19:AU19"/>
    <mergeCell ref="AL20:AN20"/>
    <mergeCell ref="AO20:AR20"/>
    <mergeCell ref="AS20:AU20"/>
    <mergeCell ref="AL15:AN15"/>
    <mergeCell ref="AO15:AR15"/>
    <mergeCell ref="AS15:AU15"/>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S14:AU14"/>
    <mergeCell ref="AB20:AD20"/>
    <mergeCell ref="AE20:AH20"/>
    <mergeCell ref="AI20:AK20"/>
    <mergeCell ref="AB24:AD24"/>
    <mergeCell ref="AE24:AH24"/>
    <mergeCell ref="AI24:AK24"/>
    <mergeCell ref="AB21:AD21"/>
    <mergeCell ref="AE21:AH21"/>
    <mergeCell ref="AI21:AK21"/>
    <mergeCell ref="AB22:AD22"/>
    <mergeCell ref="AE22:AH22"/>
    <mergeCell ref="AI22:AK22"/>
    <mergeCell ref="AB23:AD23"/>
    <mergeCell ref="AE23:AH23"/>
    <mergeCell ref="AI23:AK23"/>
    <mergeCell ref="AB17:AD17"/>
    <mergeCell ref="AE17:AH17"/>
    <mergeCell ref="AI17:AK17"/>
    <mergeCell ref="AB18:AD18"/>
    <mergeCell ref="AE18:AH18"/>
    <mergeCell ref="AI18:AK18"/>
    <mergeCell ref="AB19:AD19"/>
    <mergeCell ref="AE19:AH19"/>
    <mergeCell ref="AI19:AK19"/>
    <mergeCell ref="AB14:AD14"/>
    <mergeCell ref="AE14:AH14"/>
    <mergeCell ref="AI14:AK14"/>
    <mergeCell ref="AB15:AD15"/>
    <mergeCell ref="AE15:AH15"/>
    <mergeCell ref="AI15:AK15"/>
    <mergeCell ref="AB16:AD16"/>
    <mergeCell ref="AE16:AH16"/>
    <mergeCell ref="AI16:AK16"/>
    <mergeCell ref="A34:Q34"/>
    <mergeCell ref="R34:T34"/>
    <mergeCell ref="U34:W34"/>
    <mergeCell ref="BD2:BF2"/>
    <mergeCell ref="BD3:BD5"/>
    <mergeCell ref="R22:T22"/>
    <mergeCell ref="U22:X22"/>
    <mergeCell ref="Y22:AA22"/>
    <mergeCell ref="R23:T23"/>
    <mergeCell ref="U23:X23"/>
    <mergeCell ref="Y23:AA23"/>
    <mergeCell ref="R24:T24"/>
    <mergeCell ref="U24:X24"/>
    <mergeCell ref="Y24:AA24"/>
    <mergeCell ref="R19:T19"/>
    <mergeCell ref="U19:X19"/>
    <mergeCell ref="Y19:AA19"/>
    <mergeCell ref="R20:T20"/>
    <mergeCell ref="U20:X20"/>
    <mergeCell ref="AB10:AD10"/>
    <mergeCell ref="AE10:AH10"/>
    <mergeCell ref="AI10:AK10"/>
    <mergeCell ref="AB11:AD11"/>
    <mergeCell ref="AB12:AD12"/>
    <mergeCell ref="R14:T14"/>
    <mergeCell ref="U14:X14"/>
    <mergeCell ref="Y14:AA14"/>
    <mergeCell ref="R15:T15"/>
    <mergeCell ref="U15:X15"/>
    <mergeCell ref="Y15:AA15"/>
    <mergeCell ref="Y20:AA20"/>
    <mergeCell ref="R21:T21"/>
    <mergeCell ref="U21:X21"/>
    <mergeCell ref="Y21:AA21"/>
    <mergeCell ref="R16:T16"/>
    <mergeCell ref="U16:X16"/>
    <mergeCell ref="Y16:AA16"/>
    <mergeCell ref="R17:T17"/>
    <mergeCell ref="U17:X17"/>
    <mergeCell ref="Y17:AA17"/>
    <mergeCell ref="R18:T18"/>
    <mergeCell ref="U18:X18"/>
    <mergeCell ref="Y18:AA18"/>
    <mergeCell ref="Y10:AA10"/>
    <mergeCell ref="R11:T11"/>
    <mergeCell ref="U11:X11"/>
    <mergeCell ref="Y11:AA11"/>
    <mergeCell ref="AE11:AH11"/>
    <mergeCell ref="AI11:AK11"/>
    <mergeCell ref="Y13:AA13"/>
    <mergeCell ref="AE12:AH12"/>
    <mergeCell ref="AI12:AK12"/>
    <mergeCell ref="AB13:AD13"/>
    <mergeCell ref="AE13:AH13"/>
    <mergeCell ref="AI13:AK13"/>
    <mergeCell ref="AT2:AW2"/>
    <mergeCell ref="AL10:AN10"/>
    <mergeCell ref="AO10:AR10"/>
    <mergeCell ref="AS10:AU10"/>
    <mergeCell ref="AL11:AN11"/>
    <mergeCell ref="AO11:AR11"/>
    <mergeCell ref="AS11:AU11"/>
    <mergeCell ref="A13:Q13"/>
    <mergeCell ref="AK2:AN2"/>
    <mergeCell ref="X2:AA2"/>
    <mergeCell ref="A10:Q10"/>
    <mergeCell ref="B2:F2"/>
    <mergeCell ref="G2:J2"/>
    <mergeCell ref="K2:N2"/>
    <mergeCell ref="R12:T12"/>
    <mergeCell ref="U12:X12"/>
    <mergeCell ref="Y12:AA12"/>
    <mergeCell ref="A12:Q12"/>
    <mergeCell ref="R13:T13"/>
    <mergeCell ref="U13:X13"/>
    <mergeCell ref="AO2:AS2"/>
    <mergeCell ref="A11:Q11"/>
    <mergeCell ref="R10:T10"/>
    <mergeCell ref="U10:X10"/>
    <mergeCell ref="A17:Q17"/>
    <mergeCell ref="A16:Q16"/>
    <mergeCell ref="A15:Q15"/>
    <mergeCell ref="A14:Q14"/>
    <mergeCell ref="A19:Q19"/>
    <mergeCell ref="A18:Q18"/>
    <mergeCell ref="A20:Q20"/>
    <mergeCell ref="A23:Q23"/>
    <mergeCell ref="A22:Q22"/>
    <mergeCell ref="U33:W33"/>
    <mergeCell ref="AB33:AD33"/>
    <mergeCell ref="A21:Q21"/>
    <mergeCell ref="AB29:AD29"/>
    <mergeCell ref="AB30:AD30"/>
    <mergeCell ref="A31:Q31"/>
    <mergeCell ref="R31:T31"/>
    <mergeCell ref="U31:W31"/>
    <mergeCell ref="A32:Q32"/>
    <mergeCell ref="R32:T32"/>
    <mergeCell ref="U32:W32"/>
    <mergeCell ref="AB31:AD31"/>
    <mergeCell ref="AB32:AD32"/>
    <mergeCell ref="B1:BB1"/>
    <mergeCell ref="O2:S2"/>
    <mergeCell ref="T2:W2"/>
    <mergeCell ref="AB2:AF2"/>
    <mergeCell ref="AG2:AJ2"/>
    <mergeCell ref="AX2:BB2"/>
    <mergeCell ref="AB34:AD34"/>
    <mergeCell ref="B6:C6"/>
    <mergeCell ref="Y28:AA28"/>
    <mergeCell ref="AB28:AD28"/>
    <mergeCell ref="A30:Q30"/>
    <mergeCell ref="R30:T30"/>
    <mergeCell ref="U30:W30"/>
    <mergeCell ref="A25:AU25"/>
    <mergeCell ref="A27:Q28"/>
    <mergeCell ref="R27:W27"/>
    <mergeCell ref="R28:T28"/>
    <mergeCell ref="U28:W28"/>
    <mergeCell ref="A29:Q29"/>
    <mergeCell ref="R29:T29"/>
    <mergeCell ref="U29:W29"/>
    <mergeCell ref="A24:Q24"/>
    <mergeCell ref="A33:Q33"/>
    <mergeCell ref="R33:T33"/>
  </mergeCells>
  <phoneticPr fontId="60" type="noConversion"/>
  <hyperlinks>
    <hyperlink ref="A1" location="'Praznici 2020.'!A1" display="Finska" xr:uid="{397CB84F-34DD-40D1-8B95-59319043005C}"/>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I44"/>
  <sheetViews>
    <sheetView zoomScale="90" zoomScaleNormal="90" workbookViewId="0"/>
  </sheetViews>
  <sheetFormatPr defaultRowHeight="15" x14ac:dyDescent="0.25"/>
  <cols>
    <col min="1" max="1" width="29.28515625" customWidth="1"/>
    <col min="2" max="54" width="3.7109375" customWidth="1"/>
    <col min="55" max="55" width="4.85546875" customWidth="1"/>
    <col min="56" max="56" width="4" customWidth="1"/>
    <col min="57" max="57" width="4.42578125" customWidth="1"/>
  </cols>
  <sheetData>
    <row r="1" spans="1:61" ht="18" customHeight="1" x14ac:dyDescent="0.25">
      <c r="A1" s="319" t="s">
        <v>395</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ht="14.45" customHeight="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c r="BI3" s="24"/>
    </row>
    <row r="4" spans="1:61" x14ac:dyDescent="0.25">
      <c r="A4" s="191" t="s">
        <v>13</v>
      </c>
      <c r="B4" s="6"/>
      <c r="C4" s="2"/>
      <c r="D4" s="2"/>
      <c r="E4" s="2"/>
      <c r="F4" s="2"/>
      <c r="G4" s="2"/>
      <c r="H4" s="2"/>
      <c r="I4" s="2"/>
      <c r="J4" s="6"/>
      <c r="K4" s="2"/>
      <c r="L4" s="2"/>
      <c r="M4" s="2"/>
      <c r="N4" s="2"/>
      <c r="O4" s="2"/>
      <c r="P4" s="6"/>
      <c r="Q4" s="2"/>
      <c r="R4" s="7"/>
      <c r="S4" s="6"/>
      <c r="T4" s="2"/>
      <c r="U4" s="2"/>
      <c r="V4" s="2"/>
      <c r="W4" s="2"/>
      <c r="X4" s="2"/>
      <c r="Y4" s="6"/>
      <c r="Z4" s="2"/>
      <c r="AA4" s="2"/>
      <c r="AB4" s="2"/>
      <c r="AC4" s="2"/>
      <c r="AD4" s="2"/>
      <c r="AE4" s="2"/>
      <c r="AF4" s="2"/>
      <c r="AG4" s="2"/>
      <c r="AH4" s="7"/>
      <c r="AI4" s="2"/>
      <c r="AJ4" s="2"/>
      <c r="AK4" s="2"/>
      <c r="AL4" s="2"/>
      <c r="AM4" s="2"/>
      <c r="AN4" s="2"/>
      <c r="AO4" s="2"/>
      <c r="AP4" s="6"/>
      <c r="AQ4" s="2"/>
      <c r="AR4" s="2"/>
      <c r="AS4" s="7"/>
      <c r="AT4" s="2"/>
      <c r="AU4" s="2"/>
      <c r="AV4" s="2"/>
      <c r="AW4" s="2"/>
      <c r="AX4" s="6"/>
      <c r="AY4" s="6"/>
      <c r="AZ4" s="2"/>
      <c r="BA4" s="6"/>
      <c r="BB4" s="2"/>
      <c r="BC4" s="24"/>
      <c r="BD4" s="424"/>
      <c r="BE4" s="7"/>
      <c r="BF4" s="25" t="s">
        <v>37</v>
      </c>
      <c r="BG4" s="25"/>
      <c r="BH4" s="24"/>
      <c r="BI4" s="24"/>
    </row>
    <row r="5" spans="1:61" x14ac:dyDescent="0.25">
      <c r="A5" s="191"/>
      <c r="B5" s="2"/>
      <c r="C5" s="2"/>
      <c r="D5" s="2"/>
      <c r="E5" s="2"/>
      <c r="F5" s="2"/>
      <c r="G5" s="2"/>
      <c r="H5" s="2"/>
      <c r="I5" s="2"/>
      <c r="J5" s="2"/>
      <c r="K5" s="2"/>
      <c r="L5" s="2"/>
      <c r="M5" s="2"/>
      <c r="N5" s="2"/>
      <c r="O5" s="2"/>
      <c r="P5" s="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4"/>
      <c r="BD5" s="424"/>
      <c r="BE5" s="4"/>
      <c r="BF5" s="25" t="s">
        <v>39</v>
      </c>
      <c r="BG5" s="25"/>
      <c r="BH5" s="24"/>
      <c r="BI5" s="24"/>
    </row>
    <row r="6" spans="1:61" x14ac:dyDescent="0.25">
      <c r="A6" s="189" t="s">
        <v>12</v>
      </c>
      <c r="B6" s="296"/>
      <c r="C6" s="11"/>
      <c r="D6" s="11"/>
      <c r="E6" s="11"/>
      <c r="F6" s="11"/>
      <c r="G6" s="11"/>
      <c r="H6" s="11"/>
      <c r="I6" s="11"/>
      <c r="J6" s="11"/>
      <c r="K6" s="11"/>
      <c r="L6" s="11"/>
      <c r="M6" s="11"/>
      <c r="N6" s="11"/>
      <c r="O6" s="353"/>
      <c r="P6" s="350"/>
      <c r="Q6" s="350"/>
      <c r="R6" s="351"/>
      <c r="S6" s="11"/>
      <c r="T6" s="11"/>
      <c r="U6" s="11"/>
      <c r="V6" s="11"/>
      <c r="W6" s="11"/>
      <c r="X6" s="11"/>
      <c r="Y6" s="353"/>
      <c r="Z6" s="350"/>
      <c r="AA6" s="350"/>
      <c r="AB6" s="350"/>
      <c r="AC6" s="350"/>
      <c r="AD6" s="350"/>
      <c r="AE6" s="350"/>
      <c r="AF6" s="350"/>
      <c r="AG6" s="350"/>
      <c r="AH6" s="350"/>
      <c r="AI6" s="350"/>
      <c r="AJ6" s="350"/>
      <c r="AK6" s="350"/>
      <c r="AL6" s="351"/>
      <c r="AM6" s="11"/>
      <c r="AN6" s="11"/>
      <c r="AO6" s="11"/>
      <c r="AP6" s="11"/>
      <c r="AQ6" s="11"/>
      <c r="AR6" s="11"/>
      <c r="AS6" s="11"/>
      <c r="AT6" s="11"/>
      <c r="AU6" s="11"/>
      <c r="AV6" s="11"/>
      <c r="AW6" s="11"/>
      <c r="AX6" s="11"/>
      <c r="AY6" s="11"/>
      <c r="AZ6" s="11"/>
      <c r="BA6" s="353"/>
      <c r="BB6" s="351"/>
      <c r="BC6" s="24"/>
      <c r="BD6" s="24"/>
      <c r="BE6" s="24"/>
      <c r="BF6" s="24"/>
      <c r="BG6" s="24"/>
      <c r="BH6" s="24"/>
      <c r="BI6" s="24"/>
    </row>
    <row r="7" spans="1:61" x14ac:dyDescent="0.25">
      <c r="A7" s="24"/>
      <c r="B7" s="24"/>
      <c r="C7" s="24"/>
      <c r="D7" s="24"/>
      <c r="E7" s="24"/>
      <c r="F7" s="24"/>
      <c r="G7" s="24"/>
      <c r="H7" s="24"/>
      <c r="I7" s="24"/>
      <c r="J7" s="24"/>
      <c r="K7" s="24"/>
      <c r="L7" s="24"/>
      <c r="M7" s="24"/>
      <c r="N7" s="24"/>
      <c r="O7" s="24" t="s">
        <v>468</v>
      </c>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row>
    <row r="8" spans="1:61"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row>
    <row r="9" spans="1:61" ht="15.75" thickBot="1" x14ac:dyDescent="0.3">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row>
    <row r="10" spans="1:61" x14ac:dyDescent="0.25">
      <c r="A10" s="427" t="s">
        <v>47</v>
      </c>
      <c r="B10" s="428"/>
      <c r="C10" s="428"/>
      <c r="D10" s="428"/>
      <c r="E10" s="428"/>
      <c r="F10" s="428"/>
      <c r="G10" s="428"/>
      <c r="H10" s="428"/>
      <c r="I10" s="428"/>
      <c r="J10" s="428"/>
      <c r="K10" s="428"/>
      <c r="L10" s="428"/>
      <c r="M10" s="428"/>
      <c r="N10" s="428"/>
      <c r="O10" s="428"/>
      <c r="P10" s="428"/>
      <c r="Q10" s="428"/>
      <c r="R10" s="426" t="s">
        <v>492</v>
      </c>
      <c r="S10" s="425"/>
      <c r="T10" s="425"/>
      <c r="U10" s="425" t="s">
        <v>55</v>
      </c>
      <c r="V10" s="425"/>
      <c r="W10" s="425"/>
      <c r="X10" s="425"/>
      <c r="Y10" s="425" t="s">
        <v>56</v>
      </c>
      <c r="Z10" s="425"/>
      <c r="AA10" s="425"/>
      <c r="AB10" s="429" t="s">
        <v>522</v>
      </c>
      <c r="AC10" s="430"/>
      <c r="AD10" s="430"/>
      <c r="AE10" s="430" t="s">
        <v>55</v>
      </c>
      <c r="AF10" s="430"/>
      <c r="AG10" s="430"/>
      <c r="AH10" s="430"/>
      <c r="AI10" s="430" t="s">
        <v>56</v>
      </c>
      <c r="AJ10" s="430"/>
      <c r="AK10" s="431"/>
      <c r="AL10" s="425" t="s">
        <v>594</v>
      </c>
      <c r="AM10" s="425"/>
      <c r="AN10" s="425"/>
      <c r="AO10" s="425" t="s">
        <v>55</v>
      </c>
      <c r="AP10" s="425"/>
      <c r="AQ10" s="425"/>
      <c r="AR10" s="425"/>
      <c r="AS10" s="425" t="s">
        <v>56</v>
      </c>
      <c r="AT10" s="425"/>
      <c r="AU10" s="445"/>
      <c r="AV10" s="24"/>
      <c r="AW10" s="24"/>
      <c r="AX10" s="24"/>
      <c r="AY10" s="24"/>
      <c r="AZ10" s="24"/>
      <c r="BA10" s="24"/>
      <c r="BB10" s="24"/>
      <c r="BC10" s="24"/>
      <c r="BD10" s="24"/>
      <c r="BE10" s="24"/>
      <c r="BF10" s="24"/>
      <c r="BG10" s="24"/>
      <c r="BH10" s="24"/>
      <c r="BI10" s="24"/>
    </row>
    <row r="11" spans="1:61" x14ac:dyDescent="0.25">
      <c r="A11" s="403" t="s">
        <v>164</v>
      </c>
      <c r="B11" s="404" t="s">
        <v>164</v>
      </c>
      <c r="C11" s="404" t="s">
        <v>164</v>
      </c>
      <c r="D11" s="404" t="s">
        <v>164</v>
      </c>
      <c r="E11" s="404" t="s">
        <v>164</v>
      </c>
      <c r="F11" s="404" t="s">
        <v>164</v>
      </c>
      <c r="G11" s="404" t="s">
        <v>164</v>
      </c>
      <c r="H11" s="404" t="s">
        <v>164</v>
      </c>
      <c r="I11" s="404" t="s">
        <v>164</v>
      </c>
      <c r="J11" s="404" t="s">
        <v>164</v>
      </c>
      <c r="K11" s="404" t="s">
        <v>164</v>
      </c>
      <c r="L11" s="404" t="s">
        <v>164</v>
      </c>
      <c r="M11" s="404" t="s">
        <v>164</v>
      </c>
      <c r="N11" s="404" t="s">
        <v>164</v>
      </c>
      <c r="O11" s="404" t="s">
        <v>164</v>
      </c>
      <c r="P11" s="404" t="s">
        <v>164</v>
      </c>
      <c r="Q11" s="404" t="s">
        <v>164</v>
      </c>
      <c r="R11" s="761">
        <v>43466</v>
      </c>
      <c r="S11" s="749">
        <v>42370</v>
      </c>
      <c r="T11" s="749">
        <v>42370</v>
      </c>
      <c r="U11" s="399" t="s">
        <v>63</v>
      </c>
      <c r="V11" s="399" t="s">
        <v>60</v>
      </c>
      <c r="W11" s="399" t="s">
        <v>60</v>
      </c>
      <c r="X11" s="399" t="s">
        <v>60</v>
      </c>
      <c r="Y11" s="399">
        <f>WEEKNUM(R11,2)</f>
        <v>1</v>
      </c>
      <c r="Z11" s="399"/>
      <c r="AA11" s="399"/>
      <c r="AB11" s="748">
        <v>43831</v>
      </c>
      <c r="AC11" s="749">
        <v>42370</v>
      </c>
      <c r="AD11" s="749">
        <v>42370</v>
      </c>
      <c r="AE11" s="399" t="s">
        <v>57</v>
      </c>
      <c r="AF11" s="399" t="s">
        <v>60</v>
      </c>
      <c r="AG11" s="399" t="s">
        <v>60</v>
      </c>
      <c r="AH11" s="399" t="s">
        <v>60</v>
      </c>
      <c r="AI11" s="399">
        <f>WEEKNUM(AB11,2)</f>
        <v>1</v>
      </c>
      <c r="AJ11" s="399"/>
      <c r="AK11" s="433"/>
      <c r="AL11" s="447">
        <v>44197</v>
      </c>
      <c r="AM11" s="399"/>
      <c r="AN11" s="399"/>
      <c r="AO11" s="399" t="s">
        <v>62</v>
      </c>
      <c r="AP11" s="399"/>
      <c r="AQ11" s="399"/>
      <c r="AR11" s="399"/>
      <c r="AS11" s="399">
        <f>WEEKNUM(AL11,2)</f>
        <v>1</v>
      </c>
      <c r="AT11" s="399"/>
      <c r="AU11" s="446"/>
      <c r="AV11" s="24"/>
      <c r="AW11" s="24"/>
      <c r="AX11" s="24"/>
      <c r="AY11" s="24"/>
      <c r="AZ11" s="24"/>
      <c r="BA11" s="24"/>
      <c r="BB11" s="24"/>
      <c r="BC11" s="24"/>
      <c r="BD11" s="24"/>
      <c r="BE11" s="24"/>
      <c r="BF11" s="24"/>
      <c r="BG11" s="24"/>
      <c r="BH11" s="24"/>
      <c r="BI11" s="24"/>
    </row>
    <row r="12" spans="1:61" ht="14.45" customHeight="1" x14ac:dyDescent="0.25">
      <c r="A12" s="392" t="s">
        <v>270</v>
      </c>
      <c r="B12" s="393" t="s">
        <v>270</v>
      </c>
      <c r="C12" s="393" t="s">
        <v>270</v>
      </c>
      <c r="D12" s="393" t="s">
        <v>270</v>
      </c>
      <c r="E12" s="393" t="s">
        <v>270</v>
      </c>
      <c r="F12" s="393" t="s">
        <v>270</v>
      </c>
      <c r="G12" s="393" t="s">
        <v>270</v>
      </c>
      <c r="H12" s="393" t="s">
        <v>270</v>
      </c>
      <c r="I12" s="393" t="s">
        <v>270</v>
      </c>
      <c r="J12" s="393" t="s">
        <v>270</v>
      </c>
      <c r="K12" s="393" t="s">
        <v>270</v>
      </c>
      <c r="L12" s="393" t="s">
        <v>270</v>
      </c>
      <c r="M12" s="393" t="s">
        <v>270</v>
      </c>
      <c r="N12" s="393" t="s">
        <v>270</v>
      </c>
      <c r="O12" s="393" t="s">
        <v>270</v>
      </c>
      <c r="P12" s="393" t="s">
        <v>270</v>
      </c>
      <c r="Q12" s="393" t="s">
        <v>270</v>
      </c>
      <c r="R12" s="397">
        <v>43529</v>
      </c>
      <c r="S12" s="395">
        <v>42409</v>
      </c>
      <c r="T12" s="395">
        <v>42409</v>
      </c>
      <c r="U12" s="399" t="s">
        <v>63</v>
      </c>
      <c r="V12" s="399" t="e">
        <f t="shared" ref="V12:V13" si="0">WEEKDAY(U12,2)</f>
        <v>#VALUE!</v>
      </c>
      <c r="W12" s="399" t="e">
        <f t="shared" ref="W12:W13" si="1">WEEKDAY(V12,2)</f>
        <v>#VALUE!</v>
      </c>
      <c r="X12" s="399" t="e">
        <f t="shared" ref="X12:X13" si="2">WEEKDAY(W12,2)</f>
        <v>#VALUE!</v>
      </c>
      <c r="Y12" s="399">
        <f t="shared" ref="Y12:Y23" si="3">WEEKNUM(R12,2)</f>
        <v>10</v>
      </c>
      <c r="Z12" s="399"/>
      <c r="AA12" s="399"/>
      <c r="AB12" s="434">
        <v>43886</v>
      </c>
      <c r="AC12" s="395">
        <v>42409</v>
      </c>
      <c r="AD12" s="395">
        <v>42409</v>
      </c>
      <c r="AE12" s="399" t="s">
        <v>63</v>
      </c>
      <c r="AF12" s="399" t="e">
        <f t="shared" ref="AF12:AF15" si="4">WEEKDAY(AE12,2)</f>
        <v>#VALUE!</v>
      </c>
      <c r="AG12" s="399" t="e">
        <f t="shared" ref="AG12:AG15" si="5">WEEKDAY(AF12,2)</f>
        <v>#VALUE!</v>
      </c>
      <c r="AH12" s="399" t="e">
        <f t="shared" ref="AH12:AH15" si="6">WEEKDAY(AG12,2)</f>
        <v>#VALUE!</v>
      </c>
      <c r="AI12" s="399">
        <f t="shared" ref="AI12:AI24" si="7">WEEKNUM(AB12,2)</f>
        <v>9</v>
      </c>
      <c r="AJ12" s="399"/>
      <c r="AK12" s="433"/>
      <c r="AL12" s="447">
        <v>44243</v>
      </c>
      <c r="AM12" s="399"/>
      <c r="AN12" s="399"/>
      <c r="AO12" s="399" t="s">
        <v>63</v>
      </c>
      <c r="AP12" s="399"/>
      <c r="AQ12" s="399"/>
      <c r="AR12" s="399"/>
      <c r="AS12" s="399">
        <f t="shared" ref="AS12:AS24" si="8">WEEKNUM(AL12,2)</f>
        <v>8</v>
      </c>
      <c r="AT12" s="399"/>
      <c r="AU12" s="446"/>
      <c r="AV12" s="24"/>
      <c r="AW12" s="24"/>
      <c r="AX12" s="24"/>
      <c r="AY12" s="24"/>
      <c r="AZ12" s="24"/>
      <c r="BA12" s="24"/>
      <c r="BB12" s="24"/>
      <c r="BC12" s="24"/>
      <c r="BD12" s="24"/>
      <c r="BE12" s="24"/>
      <c r="BF12" s="24"/>
      <c r="BG12" s="24"/>
      <c r="BH12" s="24"/>
      <c r="BI12" s="24"/>
    </row>
    <row r="13" spans="1:61" ht="14.45" customHeight="1" x14ac:dyDescent="0.25">
      <c r="A13" s="392" t="s">
        <v>88</v>
      </c>
      <c r="B13" s="393" t="s">
        <v>88</v>
      </c>
      <c r="C13" s="393" t="s">
        <v>88</v>
      </c>
      <c r="D13" s="393" t="s">
        <v>88</v>
      </c>
      <c r="E13" s="393" t="s">
        <v>88</v>
      </c>
      <c r="F13" s="393" t="s">
        <v>88</v>
      </c>
      <c r="G13" s="393" t="s">
        <v>88</v>
      </c>
      <c r="H13" s="393" t="s">
        <v>88</v>
      </c>
      <c r="I13" s="393" t="s">
        <v>88</v>
      </c>
      <c r="J13" s="393" t="s">
        <v>88</v>
      </c>
      <c r="K13" s="393" t="s">
        <v>88</v>
      </c>
      <c r="L13" s="393" t="s">
        <v>88</v>
      </c>
      <c r="M13" s="393" t="s">
        <v>88</v>
      </c>
      <c r="N13" s="393" t="s">
        <v>88</v>
      </c>
      <c r="O13" s="393" t="s">
        <v>88</v>
      </c>
      <c r="P13" s="393" t="s">
        <v>88</v>
      </c>
      <c r="Q13" s="393" t="s">
        <v>88</v>
      </c>
      <c r="R13" s="397">
        <v>43574</v>
      </c>
      <c r="S13" s="395">
        <v>42455</v>
      </c>
      <c r="T13" s="395">
        <v>42455</v>
      </c>
      <c r="U13" s="399" t="s">
        <v>62</v>
      </c>
      <c r="V13" s="399" t="e">
        <f t="shared" si="0"/>
        <v>#VALUE!</v>
      </c>
      <c r="W13" s="399" t="e">
        <f t="shared" si="1"/>
        <v>#VALUE!</v>
      </c>
      <c r="X13" s="399" t="e">
        <f t="shared" si="2"/>
        <v>#VALUE!</v>
      </c>
      <c r="Y13" s="399">
        <f t="shared" si="3"/>
        <v>16</v>
      </c>
      <c r="Z13" s="399"/>
      <c r="AA13" s="399"/>
      <c r="AB13" s="434">
        <v>43931</v>
      </c>
      <c r="AC13" s="395">
        <v>42455</v>
      </c>
      <c r="AD13" s="395">
        <v>42455</v>
      </c>
      <c r="AE13" s="399" t="s">
        <v>62</v>
      </c>
      <c r="AF13" s="399" t="e">
        <f t="shared" si="4"/>
        <v>#VALUE!</v>
      </c>
      <c r="AG13" s="399" t="e">
        <f t="shared" si="5"/>
        <v>#VALUE!</v>
      </c>
      <c r="AH13" s="399" t="e">
        <f t="shared" si="6"/>
        <v>#VALUE!</v>
      </c>
      <c r="AI13" s="399">
        <f t="shared" si="7"/>
        <v>15</v>
      </c>
      <c r="AJ13" s="399"/>
      <c r="AK13" s="433"/>
      <c r="AL13" s="447">
        <v>44288</v>
      </c>
      <c r="AM13" s="399"/>
      <c r="AN13" s="399"/>
      <c r="AO13" s="399" t="s">
        <v>62</v>
      </c>
      <c r="AP13" s="399"/>
      <c r="AQ13" s="399"/>
      <c r="AR13" s="399"/>
      <c r="AS13" s="399">
        <f t="shared" si="8"/>
        <v>14</v>
      </c>
      <c r="AT13" s="399"/>
      <c r="AU13" s="446"/>
      <c r="AV13" s="24"/>
      <c r="AW13" s="24"/>
      <c r="AX13" s="24"/>
      <c r="AY13" s="24"/>
      <c r="AZ13" s="24"/>
      <c r="BA13" s="24"/>
      <c r="BB13" s="24"/>
      <c r="BC13" s="24"/>
      <c r="BD13" s="24"/>
      <c r="BE13" s="24"/>
      <c r="BF13" s="24"/>
      <c r="BG13" s="24"/>
      <c r="BH13" s="24"/>
      <c r="BI13" s="24"/>
    </row>
    <row r="14" spans="1:61" x14ac:dyDescent="0.25">
      <c r="A14" s="392" t="s">
        <v>66</v>
      </c>
      <c r="B14" s="393" t="s">
        <v>66</v>
      </c>
      <c r="C14" s="393" t="s">
        <v>66</v>
      </c>
      <c r="D14" s="393" t="s">
        <v>66</v>
      </c>
      <c r="E14" s="393" t="s">
        <v>66</v>
      </c>
      <c r="F14" s="393" t="s">
        <v>66</v>
      </c>
      <c r="G14" s="393" t="s">
        <v>66</v>
      </c>
      <c r="H14" s="393" t="s">
        <v>66</v>
      </c>
      <c r="I14" s="393" t="s">
        <v>66</v>
      </c>
      <c r="J14" s="393" t="s">
        <v>66</v>
      </c>
      <c r="K14" s="393" t="s">
        <v>66</v>
      </c>
      <c r="L14" s="393" t="s">
        <v>66</v>
      </c>
      <c r="M14" s="393" t="s">
        <v>66</v>
      </c>
      <c r="N14" s="393" t="s">
        <v>66</v>
      </c>
      <c r="O14" s="393" t="s">
        <v>66</v>
      </c>
      <c r="P14" s="393" t="s">
        <v>66</v>
      </c>
      <c r="Q14" s="393" t="s">
        <v>66</v>
      </c>
      <c r="R14" s="397">
        <v>43576</v>
      </c>
      <c r="S14" s="395">
        <v>42456</v>
      </c>
      <c r="T14" s="395">
        <v>42456</v>
      </c>
      <c r="U14" s="448" t="s">
        <v>59</v>
      </c>
      <c r="V14" s="448" t="s">
        <v>59</v>
      </c>
      <c r="W14" s="448" t="s">
        <v>59</v>
      </c>
      <c r="X14" s="448" t="s">
        <v>59</v>
      </c>
      <c r="Y14" s="399">
        <f t="shared" si="3"/>
        <v>16</v>
      </c>
      <c r="Z14" s="399"/>
      <c r="AA14" s="399"/>
      <c r="AB14" s="434">
        <v>43933</v>
      </c>
      <c r="AC14" s="395">
        <v>42456</v>
      </c>
      <c r="AD14" s="395">
        <v>42456</v>
      </c>
      <c r="AE14" s="448" t="s">
        <v>59</v>
      </c>
      <c r="AF14" s="448" t="e">
        <f t="shared" si="4"/>
        <v>#VALUE!</v>
      </c>
      <c r="AG14" s="448" t="e">
        <f t="shared" si="5"/>
        <v>#VALUE!</v>
      </c>
      <c r="AH14" s="448" t="e">
        <f t="shared" si="6"/>
        <v>#VALUE!</v>
      </c>
      <c r="AI14" s="399">
        <f t="shared" si="7"/>
        <v>15</v>
      </c>
      <c r="AJ14" s="399"/>
      <c r="AK14" s="433"/>
      <c r="AL14" s="447">
        <v>44290</v>
      </c>
      <c r="AM14" s="399"/>
      <c r="AN14" s="399"/>
      <c r="AO14" s="448" t="s">
        <v>59</v>
      </c>
      <c r="AP14" s="448"/>
      <c r="AQ14" s="448"/>
      <c r="AR14" s="448"/>
      <c r="AS14" s="399">
        <f t="shared" si="8"/>
        <v>14</v>
      </c>
      <c r="AT14" s="399"/>
      <c r="AU14" s="446"/>
      <c r="AV14" s="24"/>
      <c r="AW14" s="24"/>
      <c r="AX14" s="24"/>
      <c r="AY14" s="24"/>
      <c r="AZ14" s="24"/>
      <c r="BA14" s="24"/>
      <c r="BB14" s="24"/>
      <c r="BC14" s="24"/>
      <c r="BD14" s="24"/>
      <c r="BE14" s="24"/>
      <c r="BF14" s="24"/>
      <c r="BG14" s="24"/>
      <c r="BH14" s="24"/>
      <c r="BI14" s="24"/>
    </row>
    <row r="15" spans="1:61" ht="14.45" customHeight="1" x14ac:dyDescent="0.25">
      <c r="A15" s="392" t="s">
        <v>401</v>
      </c>
      <c r="B15" s="393" t="s">
        <v>401</v>
      </c>
      <c r="C15" s="393" t="s">
        <v>401</v>
      </c>
      <c r="D15" s="393" t="s">
        <v>401</v>
      </c>
      <c r="E15" s="393" t="s">
        <v>401</v>
      </c>
      <c r="F15" s="393" t="s">
        <v>401</v>
      </c>
      <c r="G15" s="393" t="s">
        <v>401</v>
      </c>
      <c r="H15" s="393" t="s">
        <v>401</v>
      </c>
      <c r="I15" s="393" t="s">
        <v>401</v>
      </c>
      <c r="J15" s="393" t="s">
        <v>401</v>
      </c>
      <c r="K15" s="393" t="s">
        <v>401</v>
      </c>
      <c r="L15" s="393" t="s">
        <v>401</v>
      </c>
      <c r="M15" s="393" t="s">
        <v>401</v>
      </c>
      <c r="N15" s="393" t="s">
        <v>401</v>
      </c>
      <c r="O15" s="393" t="s">
        <v>401</v>
      </c>
      <c r="P15" s="393" t="s">
        <v>401</v>
      </c>
      <c r="Q15" s="393" t="s">
        <v>401</v>
      </c>
      <c r="R15" s="397">
        <v>43580</v>
      </c>
      <c r="S15" s="395">
        <v>42485</v>
      </c>
      <c r="T15" s="395">
        <v>42485</v>
      </c>
      <c r="U15" s="654" t="s">
        <v>61</v>
      </c>
      <c r="V15" s="654" t="e">
        <f t="shared" ref="V15" si="9">WEEKDAY(U15,2)</f>
        <v>#VALUE!</v>
      </c>
      <c r="W15" s="654" t="e">
        <f t="shared" ref="W15" si="10">WEEKDAY(V15,2)</f>
        <v>#VALUE!</v>
      </c>
      <c r="X15" s="654" t="e">
        <f t="shared" ref="X15" si="11">WEEKDAY(W15,2)</f>
        <v>#VALUE!</v>
      </c>
      <c r="Y15" s="399">
        <f t="shared" si="3"/>
        <v>17</v>
      </c>
      <c r="Z15" s="399"/>
      <c r="AA15" s="399"/>
      <c r="AB15" s="434">
        <v>43946</v>
      </c>
      <c r="AC15" s="395">
        <v>42485</v>
      </c>
      <c r="AD15" s="395">
        <v>42485</v>
      </c>
      <c r="AE15" s="448" t="s">
        <v>58</v>
      </c>
      <c r="AF15" s="448" t="e">
        <f t="shared" si="4"/>
        <v>#VALUE!</v>
      </c>
      <c r="AG15" s="448" t="e">
        <f t="shared" si="5"/>
        <v>#VALUE!</v>
      </c>
      <c r="AH15" s="448" t="e">
        <f t="shared" si="6"/>
        <v>#VALUE!</v>
      </c>
      <c r="AI15" s="399">
        <f t="shared" si="7"/>
        <v>17</v>
      </c>
      <c r="AJ15" s="399"/>
      <c r="AK15" s="433"/>
      <c r="AL15" s="447">
        <v>44311</v>
      </c>
      <c r="AM15" s="399"/>
      <c r="AN15" s="399"/>
      <c r="AO15" s="448" t="s">
        <v>59</v>
      </c>
      <c r="AP15" s="448"/>
      <c r="AQ15" s="448"/>
      <c r="AR15" s="448"/>
      <c r="AS15" s="399">
        <f t="shared" si="8"/>
        <v>17</v>
      </c>
      <c r="AT15" s="399"/>
      <c r="AU15" s="446"/>
      <c r="AV15" s="24"/>
      <c r="AW15" s="24"/>
      <c r="AX15" s="24"/>
      <c r="AY15" s="24"/>
      <c r="AZ15" s="24"/>
      <c r="BA15" s="24"/>
      <c r="BB15" s="24"/>
      <c r="BC15" s="24"/>
      <c r="BD15" s="24"/>
      <c r="BE15" s="24"/>
      <c r="BF15" s="24"/>
      <c r="BG15" s="24"/>
      <c r="BH15" s="24"/>
      <c r="BI15" s="24"/>
    </row>
    <row r="16" spans="1:61" ht="14.45" customHeight="1" x14ac:dyDescent="0.25">
      <c r="A16" s="392" t="s">
        <v>78</v>
      </c>
      <c r="B16" s="393" t="s">
        <v>78</v>
      </c>
      <c r="C16" s="393" t="s">
        <v>78</v>
      </c>
      <c r="D16" s="393" t="s">
        <v>78</v>
      </c>
      <c r="E16" s="393" t="s">
        <v>78</v>
      </c>
      <c r="F16" s="393" t="s">
        <v>78</v>
      </c>
      <c r="G16" s="393" t="s">
        <v>78</v>
      </c>
      <c r="H16" s="393" t="s">
        <v>78</v>
      </c>
      <c r="I16" s="393" t="s">
        <v>78</v>
      </c>
      <c r="J16" s="393" t="s">
        <v>78</v>
      </c>
      <c r="K16" s="393" t="s">
        <v>78</v>
      </c>
      <c r="L16" s="393" t="s">
        <v>78</v>
      </c>
      <c r="M16" s="393" t="s">
        <v>78</v>
      </c>
      <c r="N16" s="393" t="s">
        <v>78</v>
      </c>
      <c r="O16" s="393" t="s">
        <v>78</v>
      </c>
      <c r="P16" s="393" t="s">
        <v>78</v>
      </c>
      <c r="Q16" s="393" t="s">
        <v>78</v>
      </c>
      <c r="R16" s="397">
        <v>43586</v>
      </c>
      <c r="S16" s="395">
        <v>42491</v>
      </c>
      <c r="T16" s="395">
        <v>42491</v>
      </c>
      <c r="U16" s="399" t="s">
        <v>57</v>
      </c>
      <c r="V16" s="399" t="e">
        <f t="shared" ref="V16" si="12">WEEKDAY(U16,2)</f>
        <v>#VALUE!</v>
      </c>
      <c r="W16" s="399" t="e">
        <f t="shared" ref="W16" si="13">WEEKDAY(V16,2)</f>
        <v>#VALUE!</v>
      </c>
      <c r="X16" s="399" t="e">
        <f t="shared" ref="X16" si="14">WEEKDAY(W16,2)</f>
        <v>#VALUE!</v>
      </c>
      <c r="Y16" s="399">
        <f t="shared" si="3"/>
        <v>18</v>
      </c>
      <c r="Z16" s="399"/>
      <c r="AA16" s="399"/>
      <c r="AB16" s="434">
        <v>43952</v>
      </c>
      <c r="AC16" s="395">
        <v>42491</v>
      </c>
      <c r="AD16" s="395">
        <v>42491</v>
      </c>
      <c r="AE16" s="399" t="s">
        <v>62</v>
      </c>
      <c r="AF16" s="399" t="e">
        <f t="shared" ref="AF16" si="15">WEEKDAY(AE16,2)</f>
        <v>#VALUE!</v>
      </c>
      <c r="AG16" s="399" t="e">
        <f t="shared" ref="AG16" si="16">WEEKDAY(AF16,2)</f>
        <v>#VALUE!</v>
      </c>
      <c r="AH16" s="399" t="e">
        <f t="shared" ref="AH16" si="17">WEEKDAY(AG16,2)</f>
        <v>#VALUE!</v>
      </c>
      <c r="AI16" s="399">
        <f t="shared" si="7"/>
        <v>18</v>
      </c>
      <c r="AJ16" s="399"/>
      <c r="AK16" s="433"/>
      <c r="AL16" s="447">
        <v>44317</v>
      </c>
      <c r="AM16" s="399"/>
      <c r="AN16" s="399"/>
      <c r="AO16" s="448" t="s">
        <v>58</v>
      </c>
      <c r="AP16" s="448"/>
      <c r="AQ16" s="448"/>
      <c r="AR16" s="448"/>
      <c r="AS16" s="399">
        <f t="shared" si="8"/>
        <v>18</v>
      </c>
      <c r="AT16" s="399"/>
      <c r="AU16" s="446"/>
      <c r="AV16" s="24"/>
      <c r="AW16" s="24"/>
      <c r="AX16" s="24"/>
      <c r="AY16" s="24"/>
      <c r="AZ16" s="24"/>
      <c r="BA16" s="24"/>
      <c r="BB16" s="24"/>
      <c r="BC16" s="24"/>
      <c r="BD16" s="24"/>
      <c r="BE16" s="24"/>
      <c r="BF16" s="24"/>
      <c r="BG16" s="24"/>
      <c r="BH16" s="24"/>
      <c r="BI16" s="24"/>
    </row>
    <row r="17" spans="1:61" x14ac:dyDescent="0.25">
      <c r="A17" s="392" t="s">
        <v>402</v>
      </c>
      <c r="B17" s="393" t="s">
        <v>402</v>
      </c>
      <c r="C17" s="393" t="s">
        <v>402</v>
      </c>
      <c r="D17" s="393" t="s">
        <v>402</v>
      </c>
      <c r="E17" s="393" t="s">
        <v>402</v>
      </c>
      <c r="F17" s="393" t="s">
        <v>402</v>
      </c>
      <c r="G17" s="393" t="s">
        <v>402</v>
      </c>
      <c r="H17" s="393" t="s">
        <v>402</v>
      </c>
      <c r="I17" s="393" t="s">
        <v>402</v>
      </c>
      <c r="J17" s="393" t="s">
        <v>402</v>
      </c>
      <c r="K17" s="393" t="s">
        <v>402</v>
      </c>
      <c r="L17" s="393" t="s">
        <v>402</v>
      </c>
      <c r="M17" s="393" t="s">
        <v>402</v>
      </c>
      <c r="N17" s="393" t="s">
        <v>402</v>
      </c>
      <c r="O17" s="393" t="s">
        <v>402</v>
      </c>
      <c r="P17" s="393" t="s">
        <v>402</v>
      </c>
      <c r="Q17" s="393" t="s">
        <v>402</v>
      </c>
      <c r="R17" s="397">
        <v>43626</v>
      </c>
      <c r="S17" s="395">
        <v>42531</v>
      </c>
      <c r="T17" s="395">
        <v>42531</v>
      </c>
      <c r="U17" s="399" t="s">
        <v>60</v>
      </c>
      <c r="V17" s="399" t="s">
        <v>60</v>
      </c>
      <c r="W17" s="399" t="s">
        <v>60</v>
      </c>
      <c r="X17" s="399" t="s">
        <v>60</v>
      </c>
      <c r="Y17" s="399">
        <f t="shared" si="3"/>
        <v>24</v>
      </c>
      <c r="Z17" s="399"/>
      <c r="AA17" s="399"/>
      <c r="AB17" s="434">
        <v>43992</v>
      </c>
      <c r="AC17" s="395">
        <v>42531</v>
      </c>
      <c r="AD17" s="395">
        <v>42531</v>
      </c>
      <c r="AE17" s="399" t="s">
        <v>57</v>
      </c>
      <c r="AF17" s="399" t="s">
        <v>60</v>
      </c>
      <c r="AG17" s="399" t="s">
        <v>60</v>
      </c>
      <c r="AH17" s="399" t="s">
        <v>60</v>
      </c>
      <c r="AI17" s="399">
        <f t="shared" si="7"/>
        <v>24</v>
      </c>
      <c r="AJ17" s="399"/>
      <c r="AK17" s="433"/>
      <c r="AL17" s="447">
        <v>44357</v>
      </c>
      <c r="AM17" s="399"/>
      <c r="AN17" s="399"/>
      <c r="AO17" s="399" t="s">
        <v>61</v>
      </c>
      <c r="AP17" s="399"/>
      <c r="AQ17" s="399"/>
      <c r="AR17" s="399"/>
      <c r="AS17" s="399">
        <f t="shared" si="8"/>
        <v>24</v>
      </c>
      <c r="AT17" s="399"/>
      <c r="AU17" s="446"/>
      <c r="AV17" s="24"/>
      <c r="AW17" s="24"/>
      <c r="AX17" s="24"/>
      <c r="AY17" s="24"/>
      <c r="AZ17" s="24"/>
      <c r="BA17" s="24"/>
      <c r="BB17" s="24"/>
      <c r="BC17" s="24"/>
      <c r="BD17" s="24"/>
      <c r="BE17" s="24"/>
      <c r="BF17" s="24"/>
      <c r="BG17" s="24"/>
      <c r="BH17" s="24"/>
      <c r="BI17" s="24"/>
    </row>
    <row r="18" spans="1:61" ht="14.45" customHeight="1" x14ac:dyDescent="0.25">
      <c r="A18" s="392" t="s">
        <v>153</v>
      </c>
      <c r="B18" s="393" t="s">
        <v>153</v>
      </c>
      <c r="C18" s="393" t="s">
        <v>153</v>
      </c>
      <c r="D18" s="393" t="s">
        <v>153</v>
      </c>
      <c r="E18" s="393" t="s">
        <v>153</v>
      </c>
      <c r="F18" s="393" t="s">
        <v>153</v>
      </c>
      <c r="G18" s="393" t="s">
        <v>153</v>
      </c>
      <c r="H18" s="393" t="s">
        <v>153</v>
      </c>
      <c r="I18" s="393" t="s">
        <v>153</v>
      </c>
      <c r="J18" s="393" t="s">
        <v>153</v>
      </c>
      <c r="K18" s="393" t="s">
        <v>153</v>
      </c>
      <c r="L18" s="393" t="s">
        <v>153</v>
      </c>
      <c r="M18" s="393" t="s">
        <v>153</v>
      </c>
      <c r="N18" s="393" t="s">
        <v>153</v>
      </c>
      <c r="O18" s="393" t="s">
        <v>153</v>
      </c>
      <c r="P18" s="393" t="s">
        <v>153</v>
      </c>
      <c r="Q18" s="393" t="s">
        <v>153</v>
      </c>
      <c r="R18" s="397">
        <v>43636</v>
      </c>
      <c r="S18" s="395">
        <v>42516</v>
      </c>
      <c r="T18" s="395">
        <v>42516</v>
      </c>
      <c r="U18" s="654" t="s">
        <v>61</v>
      </c>
      <c r="V18" s="654" t="e">
        <f t="shared" ref="V18:V19" si="18">WEEKDAY(U18,2)</f>
        <v>#VALUE!</v>
      </c>
      <c r="W18" s="654" t="e">
        <f t="shared" ref="W18:W19" si="19">WEEKDAY(V18,2)</f>
        <v>#VALUE!</v>
      </c>
      <c r="X18" s="654" t="e">
        <f t="shared" ref="X18:X19" si="20">WEEKDAY(W18,2)</f>
        <v>#VALUE!</v>
      </c>
      <c r="Y18" s="399">
        <f t="shared" si="3"/>
        <v>25</v>
      </c>
      <c r="Z18" s="399"/>
      <c r="AA18" s="399"/>
      <c r="AB18" s="434">
        <v>43993</v>
      </c>
      <c r="AC18" s="395">
        <v>42516</v>
      </c>
      <c r="AD18" s="395">
        <v>42516</v>
      </c>
      <c r="AE18" s="654" t="s">
        <v>61</v>
      </c>
      <c r="AF18" s="654" t="e">
        <f t="shared" ref="AF18:AF19" si="21">WEEKDAY(AE18,2)</f>
        <v>#VALUE!</v>
      </c>
      <c r="AG18" s="654" t="e">
        <f t="shared" ref="AG18:AG19" si="22">WEEKDAY(AF18,2)</f>
        <v>#VALUE!</v>
      </c>
      <c r="AH18" s="654" t="e">
        <f t="shared" ref="AH18:AH19" si="23">WEEKDAY(AG18,2)</f>
        <v>#VALUE!</v>
      </c>
      <c r="AI18" s="399">
        <f t="shared" si="7"/>
        <v>24</v>
      </c>
      <c r="AJ18" s="399"/>
      <c r="AK18" s="433"/>
      <c r="AL18" s="447">
        <v>44350</v>
      </c>
      <c r="AM18" s="399"/>
      <c r="AN18" s="399"/>
      <c r="AO18" s="399" t="s">
        <v>61</v>
      </c>
      <c r="AP18" s="399"/>
      <c r="AQ18" s="399"/>
      <c r="AR18" s="399"/>
      <c r="AS18" s="399">
        <f t="shared" si="8"/>
        <v>23</v>
      </c>
      <c r="AT18" s="399"/>
      <c r="AU18" s="446"/>
      <c r="AV18" s="24"/>
      <c r="AW18" s="24"/>
      <c r="AX18" s="24"/>
      <c r="AY18" s="24"/>
      <c r="AZ18" s="24"/>
      <c r="BA18" s="24"/>
      <c r="BB18" s="24"/>
      <c r="BC18" s="24"/>
      <c r="BD18" s="24"/>
      <c r="BE18" s="24"/>
      <c r="BF18" s="24"/>
      <c r="BG18" s="24"/>
      <c r="BH18" s="24"/>
      <c r="BI18" s="24"/>
    </row>
    <row r="19" spans="1:61" x14ac:dyDescent="0.25">
      <c r="A19" s="392" t="s">
        <v>154</v>
      </c>
      <c r="B19" s="393" t="s">
        <v>154</v>
      </c>
      <c r="C19" s="393" t="s">
        <v>154</v>
      </c>
      <c r="D19" s="393" t="s">
        <v>154</v>
      </c>
      <c r="E19" s="393" t="s">
        <v>154</v>
      </c>
      <c r="F19" s="393" t="s">
        <v>154</v>
      </c>
      <c r="G19" s="393" t="s">
        <v>154</v>
      </c>
      <c r="H19" s="393" t="s">
        <v>154</v>
      </c>
      <c r="I19" s="393" t="s">
        <v>154</v>
      </c>
      <c r="J19" s="393" t="s">
        <v>154</v>
      </c>
      <c r="K19" s="393" t="s">
        <v>154</v>
      </c>
      <c r="L19" s="393" t="s">
        <v>154</v>
      </c>
      <c r="M19" s="393" t="s">
        <v>154</v>
      </c>
      <c r="N19" s="393" t="s">
        <v>154</v>
      </c>
      <c r="O19" s="393" t="s">
        <v>154</v>
      </c>
      <c r="P19" s="393" t="s">
        <v>154</v>
      </c>
      <c r="Q19" s="393" t="s">
        <v>154</v>
      </c>
      <c r="R19" s="397">
        <v>43692</v>
      </c>
      <c r="S19" s="395">
        <v>42597</v>
      </c>
      <c r="T19" s="395">
        <v>42597</v>
      </c>
      <c r="U19" s="654" t="s">
        <v>61</v>
      </c>
      <c r="V19" s="654" t="e">
        <f t="shared" si="18"/>
        <v>#VALUE!</v>
      </c>
      <c r="W19" s="654" t="e">
        <f t="shared" si="19"/>
        <v>#VALUE!</v>
      </c>
      <c r="X19" s="654" t="e">
        <f t="shared" si="20"/>
        <v>#VALUE!</v>
      </c>
      <c r="Y19" s="399">
        <f t="shared" si="3"/>
        <v>33</v>
      </c>
      <c r="Z19" s="399"/>
      <c r="AA19" s="399"/>
      <c r="AB19" s="434">
        <v>44058</v>
      </c>
      <c r="AC19" s="395">
        <v>42597</v>
      </c>
      <c r="AD19" s="395">
        <v>42597</v>
      </c>
      <c r="AE19" s="448" t="s">
        <v>58</v>
      </c>
      <c r="AF19" s="448" t="e">
        <f t="shared" si="21"/>
        <v>#VALUE!</v>
      </c>
      <c r="AG19" s="448" t="e">
        <f t="shared" si="22"/>
        <v>#VALUE!</v>
      </c>
      <c r="AH19" s="448" t="e">
        <f t="shared" si="23"/>
        <v>#VALUE!</v>
      </c>
      <c r="AI19" s="399">
        <f t="shared" si="7"/>
        <v>33</v>
      </c>
      <c r="AJ19" s="399"/>
      <c r="AK19" s="433"/>
      <c r="AL19" s="447">
        <v>44423</v>
      </c>
      <c r="AM19" s="399"/>
      <c r="AN19" s="399"/>
      <c r="AO19" s="399" t="s">
        <v>61</v>
      </c>
      <c r="AP19" s="399"/>
      <c r="AQ19" s="399"/>
      <c r="AR19" s="399"/>
      <c r="AS19" s="399">
        <f t="shared" si="8"/>
        <v>33</v>
      </c>
      <c r="AT19" s="399"/>
      <c r="AU19" s="446"/>
      <c r="AV19" s="24"/>
      <c r="AW19" s="24"/>
      <c r="AX19" s="24"/>
      <c r="AY19" s="24"/>
      <c r="AZ19" s="24"/>
      <c r="BA19" s="24"/>
      <c r="BB19" s="24"/>
      <c r="BC19" s="24"/>
      <c r="BD19" s="24"/>
      <c r="BE19" s="24"/>
      <c r="BF19" s="24"/>
      <c r="BG19" s="24"/>
      <c r="BH19" s="24"/>
      <c r="BI19" s="24"/>
    </row>
    <row r="20" spans="1:61" ht="14.45" customHeight="1" x14ac:dyDescent="0.25">
      <c r="A20" s="392" t="s">
        <v>403</v>
      </c>
      <c r="B20" s="393" t="s">
        <v>403</v>
      </c>
      <c r="C20" s="393" t="s">
        <v>403</v>
      </c>
      <c r="D20" s="393" t="s">
        <v>403</v>
      </c>
      <c r="E20" s="393" t="s">
        <v>403</v>
      </c>
      <c r="F20" s="393" t="s">
        <v>403</v>
      </c>
      <c r="G20" s="393" t="s">
        <v>403</v>
      </c>
      <c r="H20" s="393" t="s">
        <v>403</v>
      </c>
      <c r="I20" s="393" t="s">
        <v>403</v>
      </c>
      <c r="J20" s="393" t="s">
        <v>403</v>
      </c>
      <c r="K20" s="393" t="s">
        <v>403</v>
      </c>
      <c r="L20" s="393" t="s">
        <v>403</v>
      </c>
      <c r="M20" s="393" t="s">
        <v>403</v>
      </c>
      <c r="N20" s="393" t="s">
        <v>403</v>
      </c>
      <c r="O20" s="393" t="s">
        <v>403</v>
      </c>
      <c r="P20" s="393" t="s">
        <v>403</v>
      </c>
      <c r="Q20" s="393" t="s">
        <v>403</v>
      </c>
      <c r="R20" s="414">
        <v>43743</v>
      </c>
      <c r="S20" s="415">
        <v>42648</v>
      </c>
      <c r="T20" s="415">
        <v>42648</v>
      </c>
      <c r="U20" s="448" t="s">
        <v>58</v>
      </c>
      <c r="V20" s="448" t="s">
        <v>59</v>
      </c>
      <c r="W20" s="448" t="s">
        <v>59</v>
      </c>
      <c r="X20" s="448" t="s">
        <v>59</v>
      </c>
      <c r="Y20" s="399">
        <f t="shared" si="3"/>
        <v>40</v>
      </c>
      <c r="Z20" s="399"/>
      <c r="AA20" s="399"/>
      <c r="AB20" s="432">
        <v>44109</v>
      </c>
      <c r="AC20" s="415">
        <v>42648</v>
      </c>
      <c r="AD20" s="415">
        <v>42648</v>
      </c>
      <c r="AE20" s="654" t="s">
        <v>60</v>
      </c>
      <c r="AF20" s="654" t="s">
        <v>59</v>
      </c>
      <c r="AG20" s="654" t="s">
        <v>59</v>
      </c>
      <c r="AH20" s="654" t="s">
        <v>59</v>
      </c>
      <c r="AI20" s="399">
        <f t="shared" si="7"/>
        <v>41</v>
      </c>
      <c r="AJ20" s="399"/>
      <c r="AK20" s="433"/>
      <c r="AL20" s="447">
        <v>44474</v>
      </c>
      <c r="AM20" s="399"/>
      <c r="AN20" s="399"/>
      <c r="AO20" s="399" t="s">
        <v>63</v>
      </c>
      <c r="AP20" s="399"/>
      <c r="AQ20" s="399"/>
      <c r="AR20" s="399"/>
      <c r="AS20" s="399">
        <f t="shared" si="8"/>
        <v>41</v>
      </c>
      <c r="AT20" s="399"/>
      <c r="AU20" s="446"/>
      <c r="AV20" s="24"/>
      <c r="AW20" s="24"/>
      <c r="AX20" s="24"/>
      <c r="AY20" s="24"/>
      <c r="AZ20" s="24"/>
      <c r="BA20" s="24"/>
      <c r="BB20" s="24"/>
      <c r="BC20" s="24"/>
      <c r="BD20" s="24"/>
      <c r="BE20" s="24"/>
      <c r="BF20" s="24"/>
      <c r="BG20" s="24"/>
      <c r="BH20" s="24"/>
      <c r="BI20" s="24"/>
    </row>
    <row r="21" spans="1:61" x14ac:dyDescent="0.25">
      <c r="A21" s="392" t="s">
        <v>72</v>
      </c>
      <c r="B21" s="393" t="s">
        <v>72</v>
      </c>
      <c r="C21" s="393" t="s">
        <v>72</v>
      </c>
      <c r="D21" s="393" t="s">
        <v>72</v>
      </c>
      <c r="E21" s="393" t="s">
        <v>72</v>
      </c>
      <c r="F21" s="393" t="s">
        <v>72</v>
      </c>
      <c r="G21" s="393" t="s">
        <v>72</v>
      </c>
      <c r="H21" s="393" t="s">
        <v>72</v>
      </c>
      <c r="I21" s="393" t="s">
        <v>72</v>
      </c>
      <c r="J21" s="393" t="s">
        <v>72</v>
      </c>
      <c r="K21" s="393" t="s">
        <v>72</v>
      </c>
      <c r="L21" s="393" t="s">
        <v>72</v>
      </c>
      <c r="M21" s="393" t="s">
        <v>72</v>
      </c>
      <c r="N21" s="393" t="s">
        <v>72</v>
      </c>
      <c r="O21" s="393" t="s">
        <v>72</v>
      </c>
      <c r="P21" s="393" t="s">
        <v>72</v>
      </c>
      <c r="Q21" s="393" t="s">
        <v>72</v>
      </c>
      <c r="R21" s="414">
        <v>43770</v>
      </c>
      <c r="S21" s="415">
        <v>42675</v>
      </c>
      <c r="T21" s="415">
        <v>42675</v>
      </c>
      <c r="U21" s="654" t="s">
        <v>62</v>
      </c>
      <c r="V21" s="654" t="e">
        <f t="shared" ref="V21" si="24">WEEKDAY(U21,2)</f>
        <v>#VALUE!</v>
      </c>
      <c r="W21" s="654" t="e">
        <f t="shared" ref="W21" si="25">WEEKDAY(V21,2)</f>
        <v>#VALUE!</v>
      </c>
      <c r="X21" s="654" t="e">
        <f t="shared" ref="X21" si="26">WEEKDAY(W21,2)</f>
        <v>#VALUE!</v>
      </c>
      <c r="Y21" s="399">
        <f t="shared" si="3"/>
        <v>44</v>
      </c>
      <c r="Z21" s="399"/>
      <c r="AA21" s="399"/>
      <c r="AB21" s="432">
        <v>44136</v>
      </c>
      <c r="AC21" s="415">
        <v>42675</v>
      </c>
      <c r="AD21" s="415">
        <v>42675</v>
      </c>
      <c r="AE21" s="448" t="s">
        <v>59</v>
      </c>
      <c r="AF21" s="448" t="e">
        <f t="shared" ref="AF21" si="27">WEEKDAY(AE21,2)</f>
        <v>#VALUE!</v>
      </c>
      <c r="AG21" s="448" t="e">
        <f t="shared" ref="AG21" si="28">WEEKDAY(AF21,2)</f>
        <v>#VALUE!</v>
      </c>
      <c r="AH21" s="448" t="e">
        <f t="shared" ref="AH21" si="29">WEEKDAY(AG21,2)</f>
        <v>#VALUE!</v>
      </c>
      <c r="AI21" s="399">
        <f t="shared" si="7"/>
        <v>44</v>
      </c>
      <c r="AJ21" s="399"/>
      <c r="AK21" s="433"/>
      <c r="AL21" s="447">
        <v>44501</v>
      </c>
      <c r="AM21" s="399"/>
      <c r="AN21" s="399"/>
      <c r="AO21" s="399" t="s">
        <v>60</v>
      </c>
      <c r="AP21" s="399"/>
      <c r="AQ21" s="399"/>
      <c r="AR21" s="399"/>
      <c r="AS21" s="399">
        <f t="shared" si="8"/>
        <v>45</v>
      </c>
      <c r="AT21" s="399"/>
      <c r="AU21" s="446"/>
      <c r="AV21" s="24"/>
      <c r="AW21" s="24"/>
      <c r="AX21" s="24"/>
      <c r="AY21" s="24"/>
      <c r="AZ21" s="24"/>
      <c r="BA21" s="24"/>
      <c r="BB21" s="24"/>
      <c r="BC21" s="24"/>
      <c r="BD21" s="24"/>
      <c r="BE21" s="24"/>
      <c r="BF21" s="24"/>
      <c r="BG21" s="24"/>
      <c r="BH21" s="24"/>
      <c r="BI21" s="24"/>
    </row>
    <row r="22" spans="1:61" x14ac:dyDescent="0.25">
      <c r="A22" s="392" t="s">
        <v>404</v>
      </c>
      <c r="B22" s="393" t="s">
        <v>404</v>
      </c>
      <c r="C22" s="393" t="s">
        <v>404</v>
      </c>
      <c r="D22" s="393" t="s">
        <v>404</v>
      </c>
      <c r="E22" s="393" t="s">
        <v>404</v>
      </c>
      <c r="F22" s="393" t="s">
        <v>404</v>
      </c>
      <c r="G22" s="393" t="s">
        <v>404</v>
      </c>
      <c r="H22" s="393" t="s">
        <v>404</v>
      </c>
      <c r="I22" s="393" t="s">
        <v>404</v>
      </c>
      <c r="J22" s="393" t="s">
        <v>404</v>
      </c>
      <c r="K22" s="393" t="s">
        <v>404</v>
      </c>
      <c r="L22" s="393" t="s">
        <v>404</v>
      </c>
      <c r="M22" s="393" t="s">
        <v>404</v>
      </c>
      <c r="N22" s="393" t="s">
        <v>404</v>
      </c>
      <c r="O22" s="393" t="s">
        <v>404</v>
      </c>
      <c r="P22" s="393" t="s">
        <v>404</v>
      </c>
      <c r="Q22" s="393" t="s">
        <v>404</v>
      </c>
      <c r="R22" s="414">
        <v>43800</v>
      </c>
      <c r="S22" s="415">
        <v>42705</v>
      </c>
      <c r="T22" s="415">
        <v>42705</v>
      </c>
      <c r="U22" s="448" t="s">
        <v>59</v>
      </c>
      <c r="V22" s="448" t="s">
        <v>59</v>
      </c>
      <c r="W22" s="448" t="s">
        <v>59</v>
      </c>
      <c r="X22" s="448" t="s">
        <v>59</v>
      </c>
      <c r="Y22" s="399">
        <f t="shared" si="3"/>
        <v>48</v>
      </c>
      <c r="Z22" s="399"/>
      <c r="AA22" s="399"/>
      <c r="AB22" s="432">
        <v>44166</v>
      </c>
      <c r="AC22" s="415">
        <v>42705</v>
      </c>
      <c r="AD22" s="415">
        <v>42705</v>
      </c>
      <c r="AE22" s="771" t="s">
        <v>63</v>
      </c>
      <c r="AF22" s="771" t="s">
        <v>59</v>
      </c>
      <c r="AG22" s="771" t="s">
        <v>59</v>
      </c>
      <c r="AH22" s="771" t="s">
        <v>59</v>
      </c>
      <c r="AI22" s="399">
        <f t="shared" si="7"/>
        <v>49</v>
      </c>
      <c r="AJ22" s="399"/>
      <c r="AK22" s="433"/>
      <c r="AL22" s="447">
        <v>44531</v>
      </c>
      <c r="AM22" s="399"/>
      <c r="AN22" s="399"/>
      <c r="AO22" s="399" t="s">
        <v>57</v>
      </c>
      <c r="AP22" s="399"/>
      <c r="AQ22" s="399"/>
      <c r="AR22" s="399"/>
      <c r="AS22" s="399">
        <f t="shared" si="8"/>
        <v>49</v>
      </c>
      <c r="AT22" s="399"/>
      <c r="AU22" s="446"/>
      <c r="AV22" s="24"/>
      <c r="AW22" s="24"/>
      <c r="AX22" s="24"/>
      <c r="AY22" s="24"/>
      <c r="AZ22" s="24"/>
      <c r="BA22" s="24"/>
      <c r="BB22" s="24"/>
      <c r="BC22" s="24"/>
      <c r="BD22" s="24"/>
      <c r="BE22" s="24"/>
      <c r="BF22" s="24"/>
      <c r="BG22" s="24"/>
      <c r="BH22" s="24"/>
      <c r="BI22" s="24"/>
    </row>
    <row r="23" spans="1:61" x14ac:dyDescent="0.25">
      <c r="A23" s="392" t="s">
        <v>405</v>
      </c>
      <c r="B23" s="393" t="s">
        <v>405</v>
      </c>
      <c r="C23" s="393" t="s">
        <v>405</v>
      </c>
      <c r="D23" s="393" t="s">
        <v>405</v>
      </c>
      <c r="E23" s="393" t="s">
        <v>405</v>
      </c>
      <c r="F23" s="393" t="s">
        <v>405</v>
      </c>
      <c r="G23" s="393" t="s">
        <v>405</v>
      </c>
      <c r="H23" s="393" t="s">
        <v>405</v>
      </c>
      <c r="I23" s="393" t="s">
        <v>405</v>
      </c>
      <c r="J23" s="393" t="s">
        <v>405</v>
      </c>
      <c r="K23" s="393" t="s">
        <v>405</v>
      </c>
      <c r="L23" s="393" t="s">
        <v>405</v>
      </c>
      <c r="M23" s="393" t="s">
        <v>405</v>
      </c>
      <c r="N23" s="393" t="s">
        <v>405</v>
      </c>
      <c r="O23" s="393" t="s">
        <v>405</v>
      </c>
      <c r="P23" s="393" t="s">
        <v>405</v>
      </c>
      <c r="Q23" s="393" t="s">
        <v>405</v>
      </c>
      <c r="R23" s="414">
        <v>43807</v>
      </c>
      <c r="S23" s="415">
        <v>42712</v>
      </c>
      <c r="T23" s="415">
        <v>42712</v>
      </c>
      <c r="U23" s="448" t="s">
        <v>59</v>
      </c>
      <c r="V23" s="448" t="s">
        <v>59</v>
      </c>
      <c r="W23" s="448" t="s">
        <v>59</v>
      </c>
      <c r="X23" s="448" t="s">
        <v>59</v>
      </c>
      <c r="Y23" s="399">
        <f t="shared" si="3"/>
        <v>49</v>
      </c>
      <c r="Z23" s="399"/>
      <c r="AA23" s="399"/>
      <c r="AB23" s="432">
        <v>44173</v>
      </c>
      <c r="AC23" s="415">
        <v>42712</v>
      </c>
      <c r="AD23" s="415">
        <v>42712</v>
      </c>
      <c r="AE23" s="771" t="s">
        <v>63</v>
      </c>
      <c r="AF23" s="771" t="s">
        <v>59</v>
      </c>
      <c r="AG23" s="771" t="s">
        <v>59</v>
      </c>
      <c r="AH23" s="771" t="s">
        <v>59</v>
      </c>
      <c r="AI23" s="399">
        <f t="shared" si="7"/>
        <v>50</v>
      </c>
      <c r="AJ23" s="399"/>
      <c r="AK23" s="433"/>
      <c r="AL23" s="447">
        <v>44538</v>
      </c>
      <c r="AM23" s="399"/>
      <c r="AN23" s="399"/>
      <c r="AO23" s="399" t="s">
        <v>57</v>
      </c>
      <c r="AP23" s="399"/>
      <c r="AQ23" s="399"/>
      <c r="AR23" s="399"/>
      <c r="AS23" s="399">
        <f t="shared" si="8"/>
        <v>50</v>
      </c>
      <c r="AT23" s="399"/>
      <c r="AU23" s="446"/>
      <c r="AV23" s="24"/>
      <c r="AW23" s="24"/>
      <c r="AX23" s="24"/>
      <c r="AY23" s="24"/>
      <c r="AZ23" s="24"/>
      <c r="BA23" s="24"/>
      <c r="BB23" s="24"/>
      <c r="BC23" s="24"/>
      <c r="BD23" s="24"/>
      <c r="BE23" s="24"/>
      <c r="BF23" s="24"/>
      <c r="BG23" s="24"/>
      <c r="BH23" s="24"/>
      <c r="BI23" s="24"/>
    </row>
    <row r="24" spans="1:61" ht="15" customHeight="1" thickBot="1" x14ac:dyDescent="0.3">
      <c r="A24" s="392" t="s">
        <v>73</v>
      </c>
      <c r="B24" s="393" t="s">
        <v>73</v>
      </c>
      <c r="C24" s="393" t="s">
        <v>73</v>
      </c>
      <c r="D24" s="393" t="s">
        <v>73</v>
      </c>
      <c r="E24" s="393" t="s">
        <v>73</v>
      </c>
      <c r="F24" s="393" t="s">
        <v>73</v>
      </c>
      <c r="G24" s="393" t="s">
        <v>73</v>
      </c>
      <c r="H24" s="393" t="s">
        <v>73</v>
      </c>
      <c r="I24" s="393" t="s">
        <v>73</v>
      </c>
      <c r="J24" s="393" t="s">
        <v>73</v>
      </c>
      <c r="K24" s="393" t="s">
        <v>73</v>
      </c>
      <c r="L24" s="393" t="s">
        <v>73</v>
      </c>
      <c r="M24" s="393" t="s">
        <v>73</v>
      </c>
      <c r="N24" s="393" t="s">
        <v>73</v>
      </c>
      <c r="O24" s="393" t="s">
        <v>73</v>
      </c>
      <c r="P24" s="393" t="s">
        <v>73</v>
      </c>
      <c r="Q24" s="393" t="s">
        <v>73</v>
      </c>
      <c r="R24" s="419">
        <v>43824</v>
      </c>
      <c r="S24" s="420">
        <v>42729</v>
      </c>
      <c r="T24" s="420">
        <v>42729</v>
      </c>
      <c r="U24" s="444" t="s">
        <v>57</v>
      </c>
      <c r="V24" s="444" t="e">
        <f t="shared" ref="V24" si="30">WEEKDAY(U24,2)</f>
        <v>#VALUE!</v>
      </c>
      <c r="W24" s="444" t="e">
        <f t="shared" ref="W24" si="31">WEEKDAY(V24,2)</f>
        <v>#VALUE!</v>
      </c>
      <c r="X24" s="444" t="e">
        <f t="shared" ref="X24" si="32">WEEKDAY(W24,2)</f>
        <v>#VALUE!</v>
      </c>
      <c r="Y24" s="444">
        <f t="shared" ref="Y24" si="33">WEEKNUM(R24,2)</f>
        <v>52</v>
      </c>
      <c r="Z24" s="444"/>
      <c r="AA24" s="444"/>
      <c r="AB24" s="435">
        <v>44190</v>
      </c>
      <c r="AC24" s="436">
        <v>42729</v>
      </c>
      <c r="AD24" s="436">
        <v>42729</v>
      </c>
      <c r="AE24" s="437" t="s">
        <v>62</v>
      </c>
      <c r="AF24" s="437" t="e">
        <f t="shared" ref="AF24" si="34">WEEKDAY(AE24,2)</f>
        <v>#VALUE!</v>
      </c>
      <c r="AG24" s="437" t="e">
        <f t="shared" ref="AG24" si="35">WEEKDAY(AF24,2)</f>
        <v>#VALUE!</v>
      </c>
      <c r="AH24" s="437" t="e">
        <f t="shared" ref="AH24" si="36">WEEKDAY(AG24,2)</f>
        <v>#VALUE!</v>
      </c>
      <c r="AI24" s="437">
        <f t="shared" si="7"/>
        <v>52</v>
      </c>
      <c r="AJ24" s="437"/>
      <c r="AK24" s="438"/>
      <c r="AL24" s="762">
        <v>44555</v>
      </c>
      <c r="AM24" s="444"/>
      <c r="AN24" s="444"/>
      <c r="AO24" s="448" t="s">
        <v>58</v>
      </c>
      <c r="AP24" s="448"/>
      <c r="AQ24" s="448"/>
      <c r="AR24" s="448"/>
      <c r="AS24" s="444">
        <f t="shared" si="8"/>
        <v>52</v>
      </c>
      <c r="AT24" s="444"/>
      <c r="AU24" s="677"/>
      <c r="AV24" s="24"/>
      <c r="AW24" s="24"/>
      <c r="AX24" s="24"/>
      <c r="AY24" s="24"/>
      <c r="AZ24" s="24"/>
      <c r="BA24" s="24"/>
      <c r="BB24" s="24"/>
      <c r="BC24" s="24"/>
      <c r="BD24" s="24"/>
      <c r="BE24" s="24"/>
      <c r="BF24" s="24"/>
      <c r="BG24" s="24"/>
      <c r="BH24" s="24"/>
      <c r="BI24" s="24"/>
    </row>
    <row r="25" spans="1:61" x14ac:dyDescent="0.25">
      <c r="A25" s="717" t="s">
        <v>697</v>
      </c>
      <c r="B25" s="718" t="s">
        <v>406</v>
      </c>
      <c r="C25" s="718" t="s">
        <v>406</v>
      </c>
      <c r="D25" s="718" t="s">
        <v>406</v>
      </c>
      <c r="E25" s="718" t="s">
        <v>406</v>
      </c>
      <c r="F25" s="718" t="s">
        <v>406</v>
      </c>
      <c r="G25" s="718" t="s">
        <v>406</v>
      </c>
      <c r="H25" s="718" t="s">
        <v>406</v>
      </c>
      <c r="I25" s="718" t="s">
        <v>406</v>
      </c>
      <c r="J25" s="718" t="s">
        <v>406</v>
      </c>
      <c r="K25" s="718" t="s">
        <v>406</v>
      </c>
      <c r="L25" s="718" t="s">
        <v>406</v>
      </c>
      <c r="M25" s="718" t="s">
        <v>406</v>
      </c>
      <c r="N25" s="718" t="s">
        <v>406</v>
      </c>
      <c r="O25" s="718" t="s">
        <v>406</v>
      </c>
      <c r="P25" s="718" t="s">
        <v>406</v>
      </c>
      <c r="Q25" s="718" t="s">
        <v>406</v>
      </c>
      <c r="R25" s="719" t="s">
        <v>406</v>
      </c>
      <c r="S25" s="719" t="s">
        <v>406</v>
      </c>
      <c r="T25" s="719" t="s">
        <v>406</v>
      </c>
      <c r="U25" s="719" t="s">
        <v>406</v>
      </c>
      <c r="V25" s="719" t="s">
        <v>406</v>
      </c>
      <c r="W25" s="719" t="s">
        <v>406</v>
      </c>
      <c r="X25" s="719" t="s">
        <v>406</v>
      </c>
      <c r="Y25" s="719" t="s">
        <v>406</v>
      </c>
      <c r="Z25" s="719" t="s">
        <v>406</v>
      </c>
      <c r="AA25" s="719" t="s">
        <v>406</v>
      </c>
      <c r="AB25" s="719" t="s">
        <v>406</v>
      </c>
      <c r="AC25" s="719" t="s">
        <v>406</v>
      </c>
      <c r="AD25" s="719" t="s">
        <v>406</v>
      </c>
      <c r="AE25" s="719" t="s">
        <v>406</v>
      </c>
      <c r="AF25" s="719" t="s">
        <v>406</v>
      </c>
      <c r="AG25" s="719" t="s">
        <v>406</v>
      </c>
      <c r="AH25" s="719" t="s">
        <v>406</v>
      </c>
      <c r="AI25" s="719" t="s">
        <v>406</v>
      </c>
      <c r="AJ25" s="719" t="s">
        <v>406</v>
      </c>
      <c r="AK25" s="719" t="s">
        <v>406</v>
      </c>
      <c r="AL25" s="718" t="s">
        <v>406</v>
      </c>
      <c r="AM25" s="718" t="s">
        <v>406</v>
      </c>
      <c r="AN25" s="718" t="s">
        <v>406</v>
      </c>
      <c r="AO25" s="718" t="s">
        <v>406</v>
      </c>
      <c r="AP25" s="718" t="s">
        <v>406</v>
      </c>
      <c r="AQ25" s="718" t="s">
        <v>406</v>
      </c>
      <c r="AR25" s="718" t="s">
        <v>406</v>
      </c>
      <c r="AS25" s="718" t="s">
        <v>406</v>
      </c>
      <c r="AT25" s="718" t="s">
        <v>406</v>
      </c>
      <c r="AU25" s="720" t="s">
        <v>406</v>
      </c>
      <c r="AV25" s="24"/>
      <c r="AW25" s="24"/>
      <c r="AX25" s="24"/>
      <c r="AY25" s="24"/>
      <c r="AZ25" s="24"/>
      <c r="BA25" s="24"/>
      <c r="BB25" s="24"/>
      <c r="BC25" s="24"/>
      <c r="BD25" s="24"/>
      <c r="BE25" s="24"/>
      <c r="BF25" s="24"/>
      <c r="BG25" s="24"/>
      <c r="BH25" s="24"/>
      <c r="BI25" s="24"/>
    </row>
    <row r="26" spans="1:61" ht="14.4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ht="14.45" customHeight="1" x14ac:dyDescent="0.25">
      <c r="A27" s="410" t="s">
        <v>12</v>
      </c>
      <c r="B27" s="411"/>
      <c r="C27" s="411"/>
      <c r="D27" s="411"/>
      <c r="E27" s="411"/>
      <c r="F27" s="411"/>
      <c r="G27" s="411"/>
      <c r="H27" s="411"/>
      <c r="I27" s="411"/>
      <c r="J27" s="411"/>
      <c r="K27" s="411"/>
      <c r="L27" s="411"/>
      <c r="M27" s="411"/>
      <c r="N27" s="411"/>
      <c r="O27" s="411"/>
      <c r="P27" s="411"/>
      <c r="Q27" s="411"/>
      <c r="R27" s="440" t="s">
        <v>522</v>
      </c>
      <c r="S27" s="440"/>
      <c r="T27" s="440"/>
      <c r="U27" s="440"/>
      <c r="V27" s="440"/>
      <c r="W27" s="441"/>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x14ac:dyDescent="0.25">
      <c r="A28" s="412"/>
      <c r="B28" s="413"/>
      <c r="C28" s="413"/>
      <c r="D28" s="413"/>
      <c r="E28" s="413"/>
      <c r="F28" s="413"/>
      <c r="G28" s="413"/>
      <c r="H28" s="413"/>
      <c r="I28" s="413"/>
      <c r="J28" s="413"/>
      <c r="K28" s="413"/>
      <c r="L28" s="413"/>
      <c r="M28" s="413"/>
      <c r="N28" s="413"/>
      <c r="O28" s="413"/>
      <c r="P28" s="413"/>
      <c r="Q28" s="413"/>
      <c r="R28" s="495" t="s">
        <v>48</v>
      </c>
      <c r="S28" s="495"/>
      <c r="T28" s="495"/>
      <c r="U28" s="495" t="s">
        <v>49</v>
      </c>
      <c r="V28" s="495"/>
      <c r="W28" s="496"/>
      <c r="X28" s="28"/>
      <c r="Y28" s="729"/>
      <c r="Z28" s="729"/>
      <c r="AA28" s="729"/>
      <c r="AB28" s="729"/>
      <c r="AC28" s="729"/>
      <c r="AD28" s="729"/>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ht="14.45" customHeight="1" x14ac:dyDescent="0.25">
      <c r="A29" s="392" t="s">
        <v>50</v>
      </c>
      <c r="B29" s="393" t="s">
        <v>50</v>
      </c>
      <c r="C29" s="393" t="s">
        <v>50</v>
      </c>
      <c r="D29" s="393" t="s">
        <v>50</v>
      </c>
      <c r="E29" s="393" t="s">
        <v>50</v>
      </c>
      <c r="F29" s="393" t="s">
        <v>50</v>
      </c>
      <c r="G29" s="393" t="s">
        <v>50</v>
      </c>
      <c r="H29" s="393" t="s">
        <v>50</v>
      </c>
      <c r="I29" s="393" t="s">
        <v>50</v>
      </c>
      <c r="J29" s="393" t="s">
        <v>50</v>
      </c>
      <c r="K29" s="393" t="s">
        <v>50</v>
      </c>
      <c r="L29" s="393" t="s">
        <v>50</v>
      </c>
      <c r="M29" s="393" t="s">
        <v>50</v>
      </c>
      <c r="N29" s="393" t="s">
        <v>50</v>
      </c>
      <c r="O29" s="393" t="s">
        <v>50</v>
      </c>
      <c r="P29" s="393" t="s">
        <v>50</v>
      </c>
      <c r="Q29" s="393" t="s">
        <v>50</v>
      </c>
      <c r="R29" s="763">
        <v>43817</v>
      </c>
      <c r="S29" s="673"/>
      <c r="T29" s="673"/>
      <c r="U29" s="395">
        <v>43833</v>
      </c>
      <c r="V29" s="395"/>
      <c r="W29" s="396"/>
      <c r="X29" s="24"/>
      <c r="Y29" s="26"/>
      <c r="Z29" s="26"/>
      <c r="AA29" s="26"/>
      <c r="AB29" s="729"/>
      <c r="AC29" s="729"/>
      <c r="AD29" s="729"/>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ht="15" customHeight="1" x14ac:dyDescent="0.25">
      <c r="A30" s="392" t="s">
        <v>184</v>
      </c>
      <c r="B30" s="393" t="s">
        <v>184</v>
      </c>
      <c r="C30" s="393" t="s">
        <v>184</v>
      </c>
      <c r="D30" s="393" t="s">
        <v>184</v>
      </c>
      <c r="E30" s="393" t="s">
        <v>184</v>
      </c>
      <c r="F30" s="393" t="s">
        <v>184</v>
      </c>
      <c r="G30" s="393" t="s">
        <v>184</v>
      </c>
      <c r="H30" s="393" t="s">
        <v>184</v>
      </c>
      <c r="I30" s="393" t="s">
        <v>184</v>
      </c>
      <c r="J30" s="393" t="s">
        <v>184</v>
      </c>
      <c r="K30" s="393" t="s">
        <v>184</v>
      </c>
      <c r="L30" s="393" t="s">
        <v>184</v>
      </c>
      <c r="M30" s="393" t="s">
        <v>184</v>
      </c>
      <c r="N30" s="393" t="s">
        <v>184</v>
      </c>
      <c r="O30" s="393" t="s">
        <v>184</v>
      </c>
      <c r="P30" s="393" t="s">
        <v>184</v>
      </c>
      <c r="Q30" s="393" t="s">
        <v>184</v>
      </c>
      <c r="R30" s="397">
        <v>43920</v>
      </c>
      <c r="S30" s="395"/>
      <c r="T30" s="395"/>
      <c r="U30" s="395">
        <v>43934</v>
      </c>
      <c r="V30" s="395"/>
      <c r="W30" s="396"/>
      <c r="X30" s="24"/>
      <c r="Y30" s="26"/>
      <c r="Z30" s="26"/>
      <c r="AA30" s="26"/>
      <c r="AB30" s="729"/>
      <c r="AC30" s="729"/>
      <c r="AD30" s="729"/>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ht="15" customHeight="1" x14ac:dyDescent="0.25">
      <c r="A31" s="688" t="s">
        <v>51</v>
      </c>
      <c r="B31" s="689" t="s">
        <v>51</v>
      </c>
      <c r="C31" s="689" t="s">
        <v>51</v>
      </c>
      <c r="D31" s="689" t="s">
        <v>51</v>
      </c>
      <c r="E31" s="689" t="s">
        <v>51</v>
      </c>
      <c r="F31" s="689" t="s">
        <v>51</v>
      </c>
      <c r="G31" s="689" t="s">
        <v>51</v>
      </c>
      <c r="H31" s="689" t="s">
        <v>51</v>
      </c>
      <c r="I31" s="689" t="s">
        <v>51</v>
      </c>
      <c r="J31" s="689" t="s">
        <v>51</v>
      </c>
      <c r="K31" s="689" t="s">
        <v>51</v>
      </c>
      <c r="L31" s="689" t="s">
        <v>51</v>
      </c>
      <c r="M31" s="689" t="s">
        <v>51</v>
      </c>
      <c r="N31" s="689" t="s">
        <v>51</v>
      </c>
      <c r="O31" s="689" t="s">
        <v>51</v>
      </c>
      <c r="P31" s="689" t="s">
        <v>51</v>
      </c>
      <c r="Q31" s="689" t="s">
        <v>51</v>
      </c>
      <c r="R31" s="397">
        <v>43929</v>
      </c>
      <c r="S31" s="395"/>
      <c r="T31" s="395"/>
      <c r="U31" s="395">
        <v>43943</v>
      </c>
      <c r="V31" s="395"/>
      <c r="W31" s="396"/>
      <c r="X31" s="24"/>
      <c r="Y31" s="26"/>
      <c r="Z31" s="26"/>
      <c r="AA31" s="26"/>
      <c r="AB31" s="729"/>
      <c r="AC31" s="729"/>
      <c r="AD31" s="729"/>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ht="15" customHeight="1" x14ac:dyDescent="0.25">
      <c r="A32" s="689" t="s">
        <v>587</v>
      </c>
      <c r="B32" s="689" t="s">
        <v>400</v>
      </c>
      <c r="C32" s="689" t="s">
        <v>400</v>
      </c>
      <c r="D32" s="689" t="s">
        <v>400</v>
      </c>
      <c r="E32" s="689" t="s">
        <v>400</v>
      </c>
      <c r="F32" s="689" t="s">
        <v>400</v>
      </c>
      <c r="G32" s="689" t="s">
        <v>400</v>
      </c>
      <c r="H32" s="689" t="s">
        <v>400</v>
      </c>
      <c r="I32" s="689" t="s">
        <v>400</v>
      </c>
      <c r="J32" s="689" t="s">
        <v>400</v>
      </c>
      <c r="K32" s="689" t="s">
        <v>400</v>
      </c>
      <c r="L32" s="689" t="s">
        <v>400</v>
      </c>
      <c r="M32" s="689" t="s">
        <v>400</v>
      </c>
      <c r="N32" s="689" t="s">
        <v>400</v>
      </c>
      <c r="O32" s="689" t="s">
        <v>400</v>
      </c>
      <c r="P32" s="689" t="s">
        <v>400</v>
      </c>
      <c r="Q32" s="689" t="s">
        <v>400</v>
      </c>
      <c r="R32" s="769">
        <v>43992</v>
      </c>
      <c r="S32" s="770"/>
      <c r="T32" s="770"/>
      <c r="U32" s="395">
        <v>44084</v>
      </c>
      <c r="V32" s="395"/>
      <c r="W32" s="396"/>
      <c r="X32" s="24"/>
      <c r="Y32" s="26"/>
      <c r="Z32" s="26"/>
      <c r="AA32" s="26"/>
      <c r="AB32" s="729"/>
      <c r="AC32" s="729"/>
      <c r="AD32" s="729"/>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x14ac:dyDescent="0.25">
      <c r="A33" s="392" t="s">
        <v>588</v>
      </c>
      <c r="B33" s="393" t="s">
        <v>50</v>
      </c>
      <c r="C33" s="393" t="s">
        <v>50</v>
      </c>
      <c r="D33" s="393" t="s">
        <v>50</v>
      </c>
      <c r="E33" s="393" t="s">
        <v>50</v>
      </c>
      <c r="F33" s="393" t="s">
        <v>50</v>
      </c>
      <c r="G33" s="393" t="s">
        <v>50</v>
      </c>
      <c r="H33" s="393" t="s">
        <v>50</v>
      </c>
      <c r="I33" s="393" t="s">
        <v>50</v>
      </c>
      <c r="J33" s="393" t="s">
        <v>50</v>
      </c>
      <c r="K33" s="393" t="s">
        <v>50</v>
      </c>
      <c r="L33" s="393" t="s">
        <v>50</v>
      </c>
      <c r="M33" s="393" t="s">
        <v>50</v>
      </c>
      <c r="N33" s="393" t="s">
        <v>50</v>
      </c>
      <c r="O33" s="393" t="s">
        <v>50</v>
      </c>
      <c r="P33" s="393" t="s">
        <v>50</v>
      </c>
      <c r="Q33" s="393" t="s">
        <v>50</v>
      </c>
      <c r="R33" s="767">
        <v>44186</v>
      </c>
      <c r="S33" s="768"/>
      <c r="T33" s="768"/>
      <c r="U33" s="395">
        <v>44199</v>
      </c>
      <c r="V33" s="395"/>
      <c r="W33" s="396"/>
      <c r="X33" s="40"/>
      <c r="Y33" s="26"/>
      <c r="Z33" s="26"/>
      <c r="AA33" s="26"/>
      <c r="AB33" s="729"/>
      <c r="AC33" s="729"/>
      <c r="AD33" s="729"/>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x14ac:dyDescent="0.25">
      <c r="A34" s="39" t="s">
        <v>54</v>
      </c>
      <c r="B34" s="37"/>
      <c r="C34" s="37"/>
      <c r="D34" s="37"/>
      <c r="E34" s="37"/>
      <c r="F34" s="37"/>
      <c r="G34" s="37"/>
      <c r="H34" s="37"/>
      <c r="I34" s="37"/>
      <c r="J34" s="37"/>
      <c r="K34" s="37"/>
      <c r="L34" s="37"/>
      <c r="M34" s="37"/>
      <c r="N34" s="37"/>
      <c r="O34" s="37"/>
      <c r="P34" s="37"/>
      <c r="Q34" s="37"/>
      <c r="R34" s="37"/>
      <c r="S34" s="37"/>
      <c r="T34" s="37"/>
      <c r="U34" s="37"/>
      <c r="V34" s="37"/>
      <c r="W34" s="69"/>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1:61"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row>
    <row r="36" spans="1:61"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43" spans="1:61" x14ac:dyDescent="0.25">
      <c r="BE43" s="303"/>
      <c r="BF43" s="303"/>
    </row>
    <row r="44" spans="1:61" x14ac:dyDescent="0.25">
      <c r="BE44" s="303"/>
      <c r="BF44" s="297"/>
      <c r="BG44" s="63"/>
      <c r="BH44" s="63"/>
    </row>
  </sheetData>
  <mergeCells count="195">
    <mergeCell ref="BA6:BB6"/>
    <mergeCell ref="AI19:AK19"/>
    <mergeCell ref="AB23:AD23"/>
    <mergeCell ref="AE23:AH23"/>
    <mergeCell ref="AI23:AK23"/>
    <mergeCell ref="AI24:AK24"/>
    <mergeCell ref="AB20:AD20"/>
    <mergeCell ref="AE20:AH20"/>
    <mergeCell ref="AI20:AK20"/>
    <mergeCell ref="AB21:AD21"/>
    <mergeCell ref="AE21:AH21"/>
    <mergeCell ref="AI21:AK21"/>
    <mergeCell ref="AB22:AD22"/>
    <mergeCell ref="AE22:AH22"/>
    <mergeCell ref="AI22:AK22"/>
    <mergeCell ref="AB16:AD16"/>
    <mergeCell ref="AE16:AH16"/>
    <mergeCell ref="AI16:AK16"/>
    <mergeCell ref="AB17:AD17"/>
    <mergeCell ref="AE17:AH17"/>
    <mergeCell ref="AI17:AK17"/>
    <mergeCell ref="AB18:AD18"/>
    <mergeCell ref="AE18:AH18"/>
    <mergeCell ref="AI18:AK18"/>
    <mergeCell ref="BD2:BF2"/>
    <mergeCell ref="BD3:BD5"/>
    <mergeCell ref="R19:T19"/>
    <mergeCell ref="U19:X19"/>
    <mergeCell ref="Y19:AA19"/>
    <mergeCell ref="R13:T13"/>
    <mergeCell ref="U13:X13"/>
    <mergeCell ref="Y13:AA13"/>
    <mergeCell ref="R14:T14"/>
    <mergeCell ref="U14:X14"/>
    <mergeCell ref="Y14:AA14"/>
    <mergeCell ref="R15:T15"/>
    <mergeCell ref="U15:X15"/>
    <mergeCell ref="R11:T11"/>
    <mergeCell ref="U11:X11"/>
    <mergeCell ref="Y11:AA11"/>
    <mergeCell ref="R12:T12"/>
    <mergeCell ref="U12:X12"/>
    <mergeCell ref="Y12:AA12"/>
    <mergeCell ref="AB10:AD10"/>
    <mergeCell ref="AE10:AH10"/>
    <mergeCell ref="AI10:AK10"/>
    <mergeCell ref="AB11:AD11"/>
    <mergeCell ref="AE11:AH11"/>
    <mergeCell ref="B1:BB1"/>
    <mergeCell ref="Y15:AA15"/>
    <mergeCell ref="AI11:AK11"/>
    <mergeCell ref="AB12:AD12"/>
    <mergeCell ref="AE12:AH12"/>
    <mergeCell ref="AI12:AK12"/>
    <mergeCell ref="AB13:AD13"/>
    <mergeCell ref="AE13:AH13"/>
    <mergeCell ref="AI13:AK13"/>
    <mergeCell ref="AB14:AD14"/>
    <mergeCell ref="AE14:AH14"/>
    <mergeCell ref="AI14:AK14"/>
    <mergeCell ref="AB15:AD15"/>
    <mergeCell ref="AE15:AH15"/>
    <mergeCell ref="AI15:AK15"/>
    <mergeCell ref="AK2:AN2"/>
    <mergeCell ref="AB2:AF2"/>
    <mergeCell ref="AG2:AJ2"/>
    <mergeCell ref="B2:F2"/>
    <mergeCell ref="AO2:AS2"/>
    <mergeCell ref="AT2:AW2"/>
    <mergeCell ref="G2:J2"/>
    <mergeCell ref="K2:N2"/>
    <mergeCell ref="AX2:BB2"/>
    <mergeCell ref="A17:Q17"/>
    <mergeCell ref="A16:Q16"/>
    <mergeCell ref="A15:Q15"/>
    <mergeCell ref="A14:Q14"/>
    <mergeCell ref="A13:Q13"/>
    <mergeCell ref="A12:Q12"/>
    <mergeCell ref="A10:Q10"/>
    <mergeCell ref="X2:AA2"/>
    <mergeCell ref="R10:T10"/>
    <mergeCell ref="U10:X10"/>
    <mergeCell ref="Y10:AA10"/>
    <mergeCell ref="A11:Q11"/>
    <mergeCell ref="O2:S2"/>
    <mergeCell ref="T2:W2"/>
    <mergeCell ref="R16:T16"/>
    <mergeCell ref="U16:X16"/>
    <mergeCell ref="Y16:AA16"/>
    <mergeCell ref="R17:T17"/>
    <mergeCell ref="U17:X17"/>
    <mergeCell ref="Y17:AA17"/>
    <mergeCell ref="O6:R6"/>
    <mergeCell ref="Y6:AL6"/>
    <mergeCell ref="AL10:AN10"/>
    <mergeCell ref="A18:Q18"/>
    <mergeCell ref="A21:Q21"/>
    <mergeCell ref="A20:Q20"/>
    <mergeCell ref="A22:Q22"/>
    <mergeCell ref="R22:T22"/>
    <mergeCell ref="U22:X22"/>
    <mergeCell ref="Y22:AA22"/>
    <mergeCell ref="R20:T20"/>
    <mergeCell ref="U20:X20"/>
    <mergeCell ref="Y20:AA20"/>
    <mergeCell ref="R21:T21"/>
    <mergeCell ref="U21:X21"/>
    <mergeCell ref="Y21:AA21"/>
    <mergeCell ref="R18:T18"/>
    <mergeCell ref="U18:X18"/>
    <mergeCell ref="Y18:AA18"/>
    <mergeCell ref="AB19:AD19"/>
    <mergeCell ref="AE19:AH19"/>
    <mergeCell ref="AB30:AD30"/>
    <mergeCell ref="AB31:AD31"/>
    <mergeCell ref="AB32:AD32"/>
    <mergeCell ref="AB33:AD33"/>
    <mergeCell ref="A31:Q31"/>
    <mergeCell ref="R31:T31"/>
    <mergeCell ref="U31:W31"/>
    <mergeCell ref="A33:Q33"/>
    <mergeCell ref="R33:T33"/>
    <mergeCell ref="U33:W33"/>
    <mergeCell ref="A30:Q30"/>
    <mergeCell ref="R30:T30"/>
    <mergeCell ref="U30:W30"/>
    <mergeCell ref="A32:Q32"/>
    <mergeCell ref="R32:T32"/>
    <mergeCell ref="U32:W32"/>
    <mergeCell ref="Y23:AA23"/>
    <mergeCell ref="AB24:AD24"/>
    <mergeCell ref="AE24:AH24"/>
    <mergeCell ref="A23:Q23"/>
    <mergeCell ref="A24:Q24"/>
    <mergeCell ref="A19:Q19"/>
    <mergeCell ref="Y28:AA28"/>
    <mergeCell ref="AB28:AD28"/>
    <mergeCell ref="AB29:AD29"/>
    <mergeCell ref="U29:W29"/>
    <mergeCell ref="R24:T24"/>
    <mergeCell ref="U24:X24"/>
    <mergeCell ref="Y24:AA24"/>
    <mergeCell ref="A25:AU25"/>
    <mergeCell ref="A27:Q28"/>
    <mergeCell ref="R27:W27"/>
    <mergeCell ref="AO10:AR10"/>
    <mergeCell ref="AS10:AU10"/>
    <mergeCell ref="AL11:AN11"/>
    <mergeCell ref="AO11:AR11"/>
    <mergeCell ref="AS11:AU11"/>
    <mergeCell ref="R28:T28"/>
    <mergeCell ref="U28:W28"/>
    <mergeCell ref="A29:Q29"/>
    <mergeCell ref="R29:T29"/>
    <mergeCell ref="R23:T23"/>
    <mergeCell ref="U23:X23"/>
    <mergeCell ref="AO12:AR12"/>
    <mergeCell ref="AS12:AU12"/>
    <mergeCell ref="AL13:AN13"/>
    <mergeCell ref="AO13:AR13"/>
    <mergeCell ref="AS13:AU13"/>
    <mergeCell ref="AL14:AN14"/>
    <mergeCell ref="AO14:AR14"/>
    <mergeCell ref="AS14:AU14"/>
    <mergeCell ref="AL15:AN15"/>
    <mergeCell ref="AO15:AR15"/>
    <mergeCell ref="AS15:AU15"/>
    <mergeCell ref="AL12:AN12"/>
    <mergeCell ref="AO16:AR16"/>
    <mergeCell ref="AS16:AU16"/>
    <mergeCell ref="AL17:AN17"/>
    <mergeCell ref="AO17:AR17"/>
    <mergeCell ref="AS17:AU17"/>
    <mergeCell ref="AL18:AN18"/>
    <mergeCell ref="AO18:AR18"/>
    <mergeCell ref="AS18:AU18"/>
    <mergeCell ref="AL19:AN19"/>
    <mergeCell ref="AO19:AR19"/>
    <mergeCell ref="AS19:AU19"/>
    <mergeCell ref="AL16:AN16"/>
    <mergeCell ref="AL20:AN20"/>
    <mergeCell ref="AO20:AR20"/>
    <mergeCell ref="AS20:AU20"/>
    <mergeCell ref="AL24:AN24"/>
    <mergeCell ref="AO24:AR24"/>
    <mergeCell ref="AS24:AU24"/>
    <mergeCell ref="AL21:AN21"/>
    <mergeCell ref="AO21:AR21"/>
    <mergeCell ref="AS21:AU21"/>
    <mergeCell ref="AL22:AN22"/>
    <mergeCell ref="AO22:AR22"/>
    <mergeCell ref="AS22:AU22"/>
    <mergeCell ref="AL23:AN23"/>
    <mergeCell ref="AO23:AR23"/>
    <mergeCell ref="AS23:AU23"/>
  </mergeCells>
  <hyperlinks>
    <hyperlink ref="A1" location="'Praznici 2020.'!A1" display="Portugal" xr:uid="{446DE0D5-DB73-4399-96C9-5AAE34D13E9A}"/>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I89"/>
  <sheetViews>
    <sheetView zoomScale="90" zoomScaleNormal="90" workbookViewId="0"/>
  </sheetViews>
  <sheetFormatPr defaultRowHeight="15" x14ac:dyDescent="0.25"/>
  <cols>
    <col min="1" max="1" width="21.85546875" style="196" customWidth="1"/>
    <col min="2" max="54" width="3.7109375" style="196" customWidth="1"/>
    <col min="55" max="55" width="4.5703125" style="196" customWidth="1"/>
    <col min="56" max="57" width="4.7109375" style="196" customWidth="1"/>
    <col min="58" max="16384" width="9.140625" style="196"/>
  </cols>
  <sheetData>
    <row r="1" spans="1:61" ht="18.75" x14ac:dyDescent="0.25">
      <c r="A1" s="319" t="s">
        <v>396</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195"/>
      <c r="BD1" s="195"/>
      <c r="BE1" s="195"/>
      <c r="BF1" s="195"/>
      <c r="BG1" s="195"/>
      <c r="BH1" s="195"/>
      <c r="BI1" s="195"/>
    </row>
    <row r="2" spans="1:61" ht="15.75" x14ac:dyDescent="0.25">
      <c r="A2" s="195"/>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195"/>
      <c r="BD2" s="858" t="s">
        <v>23</v>
      </c>
      <c r="BE2" s="858"/>
      <c r="BF2" s="858"/>
      <c r="BG2" s="197"/>
      <c r="BH2" s="195"/>
      <c r="BI2" s="195"/>
    </row>
    <row r="3" spans="1:6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195"/>
      <c r="BD3" s="305"/>
      <c r="BE3" s="198"/>
      <c r="BF3" s="197" t="s">
        <v>38</v>
      </c>
      <c r="BG3" s="197"/>
      <c r="BH3" s="195"/>
      <c r="BI3" s="195"/>
    </row>
    <row r="4" spans="1:61" x14ac:dyDescent="0.25">
      <c r="A4" s="199" t="s">
        <v>13</v>
      </c>
      <c r="B4" s="198"/>
      <c r="C4" s="198"/>
      <c r="D4" s="200"/>
      <c r="E4" s="200"/>
      <c r="F4" s="200"/>
      <c r="G4" s="200"/>
      <c r="H4" s="200"/>
      <c r="I4" s="200"/>
      <c r="J4" s="200"/>
      <c r="K4" s="200"/>
      <c r="L4" s="200"/>
      <c r="M4" s="200"/>
      <c r="N4" s="200"/>
      <c r="O4" s="200"/>
      <c r="P4" s="198"/>
      <c r="Q4" s="200"/>
      <c r="R4" s="200"/>
      <c r="S4" s="198"/>
      <c r="T4" s="200"/>
      <c r="U4" s="200"/>
      <c r="V4" s="200"/>
      <c r="W4" s="200"/>
      <c r="X4" s="200"/>
      <c r="Y4" s="200"/>
      <c r="Z4" s="200"/>
      <c r="AA4" s="200"/>
      <c r="AB4" s="200"/>
      <c r="AC4" s="200"/>
      <c r="AD4" s="200"/>
      <c r="AE4" s="200"/>
      <c r="AF4" s="200"/>
      <c r="AG4" s="200"/>
      <c r="AH4" s="201"/>
      <c r="AI4" s="200"/>
      <c r="AJ4" s="200"/>
      <c r="AK4" s="200"/>
      <c r="AL4" s="200"/>
      <c r="AM4" s="200"/>
      <c r="AN4" s="200"/>
      <c r="AO4" s="200"/>
      <c r="AP4" s="200"/>
      <c r="AQ4" s="200"/>
      <c r="AR4" s="200"/>
      <c r="AS4" s="201"/>
      <c r="AT4" s="200"/>
      <c r="AU4" s="200"/>
      <c r="AV4" s="200"/>
      <c r="AW4" s="200"/>
      <c r="AX4" s="201"/>
      <c r="AY4" s="198"/>
      <c r="AZ4" s="200"/>
      <c r="BA4" s="198"/>
      <c r="BB4" s="200"/>
      <c r="BC4" s="195"/>
      <c r="BD4" s="305"/>
      <c r="BE4" s="201"/>
      <c r="BF4" s="197" t="s">
        <v>37</v>
      </c>
      <c r="BG4" s="197"/>
      <c r="BH4" s="195"/>
      <c r="BI4" s="195"/>
    </row>
    <row r="5" spans="1:61" x14ac:dyDescent="0.25">
      <c r="A5" s="202" t="s">
        <v>215</v>
      </c>
      <c r="B5" s="200"/>
      <c r="C5" s="200"/>
      <c r="D5" s="200"/>
      <c r="E5" s="200"/>
      <c r="F5" s="200"/>
      <c r="G5" s="200"/>
      <c r="H5" s="200"/>
      <c r="I5" s="200"/>
      <c r="J5" s="198"/>
      <c r="K5" s="200"/>
      <c r="L5" s="200"/>
      <c r="M5" s="198"/>
      <c r="N5" s="200"/>
      <c r="O5" s="200"/>
      <c r="P5" s="200"/>
      <c r="Q5" s="198"/>
      <c r="R5" s="198"/>
      <c r="S5" s="200"/>
      <c r="T5" s="200"/>
      <c r="U5" s="200"/>
      <c r="V5" s="200"/>
      <c r="W5" s="200"/>
      <c r="X5" s="200"/>
      <c r="Y5" s="198"/>
      <c r="Z5" s="200"/>
      <c r="AA5" s="198"/>
      <c r="AB5" s="200"/>
      <c r="AC5" s="200"/>
      <c r="AD5" s="200"/>
      <c r="AE5" s="200"/>
      <c r="AF5" s="200"/>
      <c r="AG5" s="200"/>
      <c r="AH5" s="200"/>
      <c r="AI5" s="200"/>
      <c r="AJ5" s="200"/>
      <c r="AK5" s="200"/>
      <c r="AL5" s="198"/>
      <c r="AM5" s="198"/>
      <c r="AN5" s="200"/>
      <c r="AO5" s="200"/>
      <c r="AP5" s="198"/>
      <c r="AQ5" s="198"/>
      <c r="AR5" s="200"/>
      <c r="AS5" s="200"/>
      <c r="AT5" s="200"/>
      <c r="AU5" s="200"/>
      <c r="AV5" s="200"/>
      <c r="AW5" s="200"/>
      <c r="AX5" s="200"/>
      <c r="AY5" s="200"/>
      <c r="AZ5" s="200"/>
      <c r="BA5" s="200"/>
      <c r="BB5" s="200"/>
      <c r="BC5" s="195"/>
      <c r="BD5" s="305"/>
      <c r="BE5" s="203"/>
      <c r="BF5" s="197" t="s">
        <v>39</v>
      </c>
      <c r="BG5" s="195"/>
      <c r="BH5" s="195"/>
      <c r="BI5" s="195"/>
    </row>
    <row r="6" spans="1:61" x14ac:dyDescent="0.25">
      <c r="A6" s="204"/>
      <c r="B6" s="200"/>
      <c r="C6" s="200"/>
      <c r="D6" s="200"/>
      <c r="E6" s="200"/>
      <c r="F6" s="200"/>
      <c r="G6" s="200"/>
      <c r="H6" s="200"/>
      <c r="I6" s="200"/>
      <c r="J6" s="201"/>
      <c r="K6" s="200"/>
      <c r="L6" s="200"/>
      <c r="M6" s="200"/>
      <c r="N6" s="200"/>
      <c r="O6" s="200"/>
      <c r="P6" s="200"/>
      <c r="Q6" s="200"/>
      <c r="R6" s="200"/>
      <c r="S6" s="201"/>
      <c r="T6" s="200"/>
      <c r="U6" s="201"/>
      <c r="V6" s="200"/>
      <c r="W6" s="201"/>
      <c r="X6" s="200"/>
      <c r="Y6" s="200"/>
      <c r="Z6" s="200"/>
      <c r="AA6" s="200"/>
      <c r="AB6" s="200"/>
      <c r="AC6" s="200"/>
      <c r="AD6" s="200"/>
      <c r="AE6" s="201"/>
      <c r="AF6" s="200"/>
      <c r="AG6" s="200"/>
      <c r="AH6" s="200"/>
      <c r="AI6" s="200"/>
      <c r="AJ6" s="200"/>
      <c r="AK6" s="200"/>
      <c r="AL6" s="200"/>
      <c r="AM6" s="200"/>
      <c r="AN6" s="200"/>
      <c r="AO6" s="200"/>
      <c r="AP6" s="200"/>
      <c r="AQ6" s="200"/>
      <c r="AR6" s="200"/>
      <c r="AS6" s="201"/>
      <c r="AT6" s="200"/>
      <c r="AU6" s="200"/>
      <c r="AV6" s="200"/>
      <c r="AW6" s="200"/>
      <c r="AX6" s="200"/>
      <c r="AY6" s="200"/>
      <c r="AZ6" s="200"/>
      <c r="BA6" s="201"/>
      <c r="BB6" s="200"/>
      <c r="BC6" s="195"/>
      <c r="BD6" s="195"/>
      <c r="BE6" s="195"/>
      <c r="BF6" s="195"/>
      <c r="BG6" s="195"/>
      <c r="BH6" s="195"/>
      <c r="BI6" s="195"/>
    </row>
    <row r="7" spans="1:61" x14ac:dyDescent="0.25">
      <c r="A7" s="205" t="s">
        <v>12</v>
      </c>
      <c r="B7" s="355"/>
      <c r="C7" s="356"/>
      <c r="D7" s="206"/>
      <c r="E7" s="206"/>
      <c r="F7" s="206"/>
      <c r="G7" s="206"/>
      <c r="H7" s="206"/>
      <c r="I7" s="206"/>
      <c r="J7" s="206"/>
      <c r="K7" s="206"/>
      <c r="L7" s="206"/>
      <c r="M7" s="206"/>
      <c r="N7" s="206"/>
      <c r="O7" s="355"/>
      <c r="P7" s="357"/>
      <c r="Q7" s="356"/>
      <c r="R7" s="206"/>
      <c r="S7" s="206"/>
      <c r="T7" s="206"/>
      <c r="U7" s="206"/>
      <c r="V7" s="206"/>
      <c r="W7" s="206"/>
      <c r="X7" s="206"/>
      <c r="Y7" s="206"/>
      <c r="Z7" s="355"/>
      <c r="AA7" s="357"/>
      <c r="AB7" s="357"/>
      <c r="AC7" s="357"/>
      <c r="AD7" s="357"/>
      <c r="AE7" s="357"/>
      <c r="AF7" s="357"/>
      <c r="AG7" s="357"/>
      <c r="AH7" s="357"/>
      <c r="AI7" s="357"/>
      <c r="AJ7" s="357"/>
      <c r="AK7" s="357"/>
      <c r="AL7" s="356"/>
      <c r="AM7" s="206"/>
      <c r="AN7" s="206"/>
      <c r="AO7" s="206"/>
      <c r="AP7" s="206"/>
      <c r="AQ7" s="206"/>
      <c r="AR7" s="206"/>
      <c r="AS7" s="206"/>
      <c r="AT7" s="206"/>
      <c r="AU7" s="206"/>
      <c r="AV7" s="206"/>
      <c r="AW7" s="206"/>
      <c r="AX7" s="206"/>
      <c r="AY7" s="206"/>
      <c r="AZ7" s="206"/>
      <c r="BA7" s="355"/>
      <c r="BB7" s="356"/>
      <c r="BC7" s="195"/>
      <c r="BD7" s="195"/>
      <c r="BE7" s="195"/>
      <c r="BF7" s="195"/>
      <c r="BG7" s="195"/>
      <c r="BH7" s="195"/>
      <c r="BI7" s="195"/>
    </row>
    <row r="8" spans="1:61" ht="33.75" customHeight="1" thickBot="1" x14ac:dyDescent="0.3">
      <c r="A8" s="195"/>
      <c r="B8" s="195"/>
      <c r="C8" s="195"/>
      <c r="D8" s="195"/>
      <c r="E8" s="195"/>
      <c r="F8" s="195"/>
      <c r="G8" s="195"/>
      <c r="H8" s="195"/>
      <c r="I8" s="195"/>
      <c r="J8" s="195"/>
      <c r="K8" s="195"/>
      <c r="L8" s="195"/>
      <c r="M8" s="195"/>
      <c r="N8" s="195"/>
      <c r="O8" s="195"/>
      <c r="P8" s="195"/>
      <c r="Q8" s="195"/>
      <c r="R8" s="213"/>
      <c r="S8" s="213"/>
      <c r="T8" s="213"/>
      <c r="U8" s="213"/>
      <c r="V8" s="213"/>
      <c r="W8" s="213"/>
      <c r="X8" s="213"/>
      <c r="Y8" s="213"/>
      <c r="Z8" s="213"/>
      <c r="AA8" s="213"/>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row>
    <row r="9" spans="1:61" ht="30.75" customHeight="1" x14ac:dyDescent="0.25">
      <c r="A9" s="791" t="s">
        <v>47</v>
      </c>
      <c r="B9" s="792"/>
      <c r="C9" s="792"/>
      <c r="D9" s="792"/>
      <c r="E9" s="792"/>
      <c r="F9" s="792"/>
      <c r="G9" s="792"/>
      <c r="H9" s="792"/>
      <c r="I9" s="792"/>
      <c r="J9" s="792"/>
      <c r="K9" s="792"/>
      <c r="L9" s="792"/>
      <c r="M9" s="792"/>
      <c r="N9" s="792"/>
      <c r="O9" s="792"/>
      <c r="P9" s="792"/>
      <c r="Q9" s="792"/>
      <c r="R9" s="794" t="s">
        <v>492</v>
      </c>
      <c r="S9" s="793"/>
      <c r="T9" s="793"/>
      <c r="U9" s="793" t="s">
        <v>55</v>
      </c>
      <c r="V9" s="793"/>
      <c r="W9" s="793"/>
      <c r="X9" s="793"/>
      <c r="Y9" s="793" t="s">
        <v>56</v>
      </c>
      <c r="Z9" s="793"/>
      <c r="AA9" s="793"/>
      <c r="AB9" s="429" t="s">
        <v>522</v>
      </c>
      <c r="AC9" s="826"/>
      <c r="AD9" s="826"/>
      <c r="AE9" s="826" t="s">
        <v>55</v>
      </c>
      <c r="AF9" s="826"/>
      <c r="AG9" s="826"/>
      <c r="AH9" s="826"/>
      <c r="AI9" s="826" t="s">
        <v>56</v>
      </c>
      <c r="AJ9" s="826"/>
      <c r="AK9" s="827"/>
      <c r="AL9" s="425" t="s">
        <v>594</v>
      </c>
      <c r="AM9" s="793"/>
      <c r="AN9" s="793"/>
      <c r="AO9" s="793" t="s">
        <v>55</v>
      </c>
      <c r="AP9" s="793"/>
      <c r="AQ9" s="793"/>
      <c r="AR9" s="793"/>
      <c r="AS9" s="793" t="s">
        <v>56</v>
      </c>
      <c r="AT9" s="793"/>
      <c r="AU9" s="860"/>
      <c r="AV9" s="195"/>
      <c r="AW9" s="195"/>
      <c r="AX9" s="195"/>
      <c r="AY9" s="195"/>
      <c r="AZ9" s="195"/>
      <c r="BA9" s="195"/>
      <c r="BB9" s="195"/>
      <c r="BC9" s="195"/>
      <c r="BD9" s="195"/>
      <c r="BE9" s="195"/>
      <c r="BF9" s="195"/>
      <c r="BG9" s="195"/>
      <c r="BH9" s="195"/>
      <c r="BI9" s="195"/>
    </row>
    <row r="10" spans="1:61" x14ac:dyDescent="0.25">
      <c r="A10" s="787" t="s">
        <v>164</v>
      </c>
      <c r="B10" s="788" t="s">
        <v>164</v>
      </c>
      <c r="C10" s="788" t="s">
        <v>164</v>
      </c>
      <c r="D10" s="788" t="s">
        <v>164</v>
      </c>
      <c r="E10" s="788" t="s">
        <v>164</v>
      </c>
      <c r="F10" s="788" t="s">
        <v>164</v>
      </c>
      <c r="G10" s="788" t="s">
        <v>164</v>
      </c>
      <c r="H10" s="788" t="s">
        <v>164</v>
      </c>
      <c r="I10" s="788" t="s">
        <v>164</v>
      </c>
      <c r="J10" s="788" t="s">
        <v>164</v>
      </c>
      <c r="K10" s="788" t="s">
        <v>164</v>
      </c>
      <c r="L10" s="788" t="s">
        <v>164</v>
      </c>
      <c r="M10" s="788" t="s">
        <v>164</v>
      </c>
      <c r="N10" s="788" t="s">
        <v>164</v>
      </c>
      <c r="O10" s="788" t="s">
        <v>164</v>
      </c>
      <c r="P10" s="788" t="s">
        <v>164</v>
      </c>
      <c r="Q10" s="788" t="s">
        <v>164</v>
      </c>
      <c r="R10" s="789">
        <v>43466</v>
      </c>
      <c r="S10" s="790">
        <v>42370</v>
      </c>
      <c r="T10" s="790">
        <v>42370</v>
      </c>
      <c r="U10" s="772" t="s">
        <v>63</v>
      </c>
      <c r="V10" s="772" t="s">
        <v>60</v>
      </c>
      <c r="W10" s="772" t="s">
        <v>60</v>
      </c>
      <c r="X10" s="772" t="s">
        <v>60</v>
      </c>
      <c r="Y10" s="772">
        <f>WEEKNUM(R10,2)</f>
        <v>1</v>
      </c>
      <c r="Z10" s="772"/>
      <c r="AA10" s="772"/>
      <c r="AB10" s="859">
        <v>43831</v>
      </c>
      <c r="AC10" s="790">
        <v>42370</v>
      </c>
      <c r="AD10" s="790">
        <v>42370</v>
      </c>
      <c r="AE10" s="591" t="s">
        <v>57</v>
      </c>
      <c r="AF10" s="772" t="s">
        <v>60</v>
      </c>
      <c r="AG10" s="772" t="s">
        <v>60</v>
      </c>
      <c r="AH10" s="772" t="s">
        <v>60</v>
      </c>
      <c r="AI10" s="772">
        <f>WEEKNUM(AB10,2)</f>
        <v>1</v>
      </c>
      <c r="AJ10" s="772"/>
      <c r="AK10" s="839"/>
      <c r="AL10" s="779">
        <v>44197</v>
      </c>
      <c r="AM10" s="772"/>
      <c r="AN10" s="772"/>
      <c r="AO10" s="591" t="s">
        <v>62</v>
      </c>
      <c r="AP10" s="772"/>
      <c r="AQ10" s="772"/>
      <c r="AR10" s="772"/>
      <c r="AS10" s="772">
        <f>WEEKNUM(AL10,2)</f>
        <v>1</v>
      </c>
      <c r="AT10" s="772"/>
      <c r="AU10" s="773"/>
      <c r="AV10" s="195"/>
      <c r="AW10" s="195"/>
      <c r="AX10" s="195"/>
      <c r="AY10" s="195"/>
      <c r="AZ10" s="195"/>
      <c r="BA10" s="195"/>
      <c r="BB10" s="195"/>
      <c r="BC10" s="195"/>
      <c r="BD10" s="195"/>
      <c r="BE10" s="195"/>
      <c r="BF10" s="195"/>
      <c r="BG10" s="195"/>
      <c r="BH10" s="195"/>
      <c r="BI10" s="195"/>
    </row>
    <row r="11" spans="1:61" x14ac:dyDescent="0.25">
      <c r="A11" s="795" t="s">
        <v>76</v>
      </c>
      <c r="B11" s="796" t="s">
        <v>76</v>
      </c>
      <c r="C11" s="796" t="s">
        <v>76</v>
      </c>
      <c r="D11" s="796" t="s">
        <v>76</v>
      </c>
      <c r="E11" s="796" t="s">
        <v>76</v>
      </c>
      <c r="F11" s="796" t="s">
        <v>76</v>
      </c>
      <c r="G11" s="796" t="s">
        <v>76</v>
      </c>
      <c r="H11" s="796" t="s">
        <v>76</v>
      </c>
      <c r="I11" s="796" t="s">
        <v>76</v>
      </c>
      <c r="J11" s="796" t="s">
        <v>76</v>
      </c>
      <c r="K11" s="796" t="s">
        <v>76</v>
      </c>
      <c r="L11" s="796" t="s">
        <v>76</v>
      </c>
      <c r="M11" s="796" t="s">
        <v>76</v>
      </c>
      <c r="N11" s="796" t="s">
        <v>76</v>
      </c>
      <c r="O11" s="796" t="s">
        <v>76</v>
      </c>
      <c r="P11" s="796" t="s">
        <v>76</v>
      </c>
      <c r="Q11" s="796" t="s">
        <v>76</v>
      </c>
      <c r="R11" s="819">
        <v>43471</v>
      </c>
      <c r="S11" s="776">
        <v>42375</v>
      </c>
      <c r="T11" s="776">
        <v>42375</v>
      </c>
      <c r="U11" s="777" t="s">
        <v>59</v>
      </c>
      <c r="V11" s="777" t="s">
        <v>59</v>
      </c>
      <c r="W11" s="777" t="s">
        <v>59</v>
      </c>
      <c r="X11" s="777" t="s">
        <v>59</v>
      </c>
      <c r="Y11" s="772">
        <f t="shared" ref="Y11:Y19" si="0">WEEKNUM(R11,2)</f>
        <v>1</v>
      </c>
      <c r="Z11" s="772"/>
      <c r="AA11" s="772"/>
      <c r="AB11" s="844">
        <v>43836</v>
      </c>
      <c r="AC11" s="776">
        <v>42375</v>
      </c>
      <c r="AD11" s="776">
        <v>42375</v>
      </c>
      <c r="AE11" s="591" t="s">
        <v>60</v>
      </c>
      <c r="AF11" s="772" t="s">
        <v>59</v>
      </c>
      <c r="AG11" s="772" t="s">
        <v>59</v>
      </c>
      <c r="AH11" s="772" t="s">
        <v>59</v>
      </c>
      <c r="AI11" s="772">
        <f t="shared" ref="AI11:AI19" si="1">WEEKNUM(AB11,2)</f>
        <v>2</v>
      </c>
      <c r="AJ11" s="772"/>
      <c r="AK11" s="839"/>
      <c r="AL11" s="779">
        <v>44202</v>
      </c>
      <c r="AM11" s="772"/>
      <c r="AN11" s="772"/>
      <c r="AO11" s="591" t="s">
        <v>57</v>
      </c>
      <c r="AP11" s="772"/>
      <c r="AQ11" s="772"/>
      <c r="AR11" s="772"/>
      <c r="AS11" s="772">
        <f t="shared" ref="AS11:AS19" si="2">WEEKNUM(AL11,2)</f>
        <v>2</v>
      </c>
      <c r="AT11" s="772"/>
      <c r="AU11" s="773"/>
      <c r="AV11" s="195"/>
      <c r="AW11" s="195"/>
      <c r="AX11" s="195"/>
      <c r="AY11" s="195"/>
      <c r="AZ11" s="195"/>
      <c r="BA11" s="195"/>
      <c r="BB11" s="195"/>
      <c r="BC11" s="195"/>
      <c r="BD11" s="195"/>
      <c r="BE11" s="195"/>
      <c r="BF11" s="195"/>
      <c r="BG11" s="195"/>
      <c r="BH11" s="195"/>
      <c r="BI11" s="195"/>
    </row>
    <row r="12" spans="1:61" ht="14.45" customHeight="1" x14ac:dyDescent="0.25">
      <c r="A12" s="795" t="s">
        <v>332</v>
      </c>
      <c r="B12" s="796" t="s">
        <v>332</v>
      </c>
      <c r="C12" s="796" t="s">
        <v>332</v>
      </c>
      <c r="D12" s="796" t="s">
        <v>332</v>
      </c>
      <c r="E12" s="796" t="s">
        <v>332</v>
      </c>
      <c r="F12" s="796" t="s">
        <v>332</v>
      </c>
      <c r="G12" s="796" t="s">
        <v>332</v>
      </c>
      <c r="H12" s="796" t="s">
        <v>332</v>
      </c>
      <c r="I12" s="796" t="s">
        <v>332</v>
      </c>
      <c r="J12" s="796" t="s">
        <v>332</v>
      </c>
      <c r="K12" s="796" t="s">
        <v>332</v>
      </c>
      <c r="L12" s="796" t="s">
        <v>332</v>
      </c>
      <c r="M12" s="796" t="s">
        <v>332</v>
      </c>
      <c r="N12" s="796" t="s">
        <v>332</v>
      </c>
      <c r="O12" s="796" t="s">
        <v>332</v>
      </c>
      <c r="P12" s="796" t="s">
        <v>332</v>
      </c>
      <c r="Q12" s="796" t="s">
        <v>332</v>
      </c>
      <c r="R12" s="819">
        <v>43573</v>
      </c>
      <c r="S12" s="776">
        <v>42453</v>
      </c>
      <c r="T12" s="776">
        <v>42453</v>
      </c>
      <c r="U12" s="835" t="s">
        <v>61</v>
      </c>
      <c r="V12" s="835" t="e">
        <f t="shared" ref="V12:V13" si="3">WEEKDAY(U12,2)</f>
        <v>#VALUE!</v>
      </c>
      <c r="W12" s="835" t="e">
        <f t="shared" ref="W12:W13" si="4">WEEKDAY(V12,2)</f>
        <v>#VALUE!</v>
      </c>
      <c r="X12" s="835" t="e">
        <f t="shared" ref="X12:X13" si="5">WEEKDAY(W12,2)</f>
        <v>#VALUE!</v>
      </c>
      <c r="Y12" s="772">
        <f t="shared" si="0"/>
        <v>16</v>
      </c>
      <c r="Z12" s="772"/>
      <c r="AA12" s="772"/>
      <c r="AB12" s="844">
        <v>43930</v>
      </c>
      <c r="AC12" s="776">
        <v>42453</v>
      </c>
      <c r="AD12" s="776">
        <v>42453</v>
      </c>
      <c r="AE12" s="772" t="s">
        <v>61</v>
      </c>
      <c r="AF12" s="772" t="e">
        <f t="shared" ref="AF12:AF17" si="6">WEEKDAY(AE12,2)</f>
        <v>#VALUE!</v>
      </c>
      <c r="AG12" s="772" t="e">
        <f t="shared" ref="AG12:AG17" si="7">WEEKDAY(AF12,2)</f>
        <v>#VALUE!</v>
      </c>
      <c r="AH12" s="772" t="e">
        <f t="shared" ref="AH12:AH17" si="8">WEEKDAY(AG12,2)</f>
        <v>#VALUE!</v>
      </c>
      <c r="AI12" s="772">
        <f t="shared" si="1"/>
        <v>15</v>
      </c>
      <c r="AJ12" s="772"/>
      <c r="AK12" s="839"/>
      <c r="AL12" s="779">
        <v>44287</v>
      </c>
      <c r="AM12" s="772"/>
      <c r="AN12" s="772"/>
      <c r="AO12" s="591" t="s">
        <v>61</v>
      </c>
      <c r="AP12" s="772"/>
      <c r="AQ12" s="772"/>
      <c r="AR12" s="772"/>
      <c r="AS12" s="772">
        <f t="shared" si="2"/>
        <v>14</v>
      </c>
      <c r="AT12" s="772"/>
      <c r="AU12" s="773"/>
      <c r="AV12" s="195"/>
      <c r="AW12" s="195"/>
      <c r="AX12" s="195"/>
      <c r="AY12" s="195"/>
      <c r="AZ12" s="195"/>
      <c r="BA12" s="195"/>
      <c r="BB12" s="195"/>
      <c r="BC12" s="195"/>
      <c r="BD12" s="195"/>
      <c r="BE12" s="195"/>
      <c r="BF12" s="195"/>
      <c r="BG12" s="195"/>
      <c r="BH12" s="195"/>
      <c r="BI12" s="195"/>
    </row>
    <row r="13" spans="1:61" ht="14.45" customHeight="1" x14ac:dyDescent="0.25">
      <c r="A13" s="795" t="s">
        <v>88</v>
      </c>
      <c r="B13" s="796" t="s">
        <v>88</v>
      </c>
      <c r="C13" s="796" t="s">
        <v>88</v>
      </c>
      <c r="D13" s="796" t="s">
        <v>88</v>
      </c>
      <c r="E13" s="796" t="s">
        <v>88</v>
      </c>
      <c r="F13" s="796" t="s">
        <v>88</v>
      </c>
      <c r="G13" s="796" t="s">
        <v>88</v>
      </c>
      <c r="H13" s="796" t="s">
        <v>88</v>
      </c>
      <c r="I13" s="796" t="s">
        <v>88</v>
      </c>
      <c r="J13" s="796" t="s">
        <v>88</v>
      </c>
      <c r="K13" s="796" t="s">
        <v>88</v>
      </c>
      <c r="L13" s="796" t="s">
        <v>88</v>
      </c>
      <c r="M13" s="796" t="s">
        <v>88</v>
      </c>
      <c r="N13" s="796" t="s">
        <v>88</v>
      </c>
      <c r="O13" s="796" t="s">
        <v>88</v>
      </c>
      <c r="P13" s="796" t="s">
        <v>88</v>
      </c>
      <c r="Q13" s="796" t="s">
        <v>88</v>
      </c>
      <c r="R13" s="819">
        <v>43574</v>
      </c>
      <c r="S13" s="776">
        <v>42454</v>
      </c>
      <c r="T13" s="776">
        <v>42454</v>
      </c>
      <c r="U13" s="772" t="s">
        <v>62</v>
      </c>
      <c r="V13" s="772" t="e">
        <f t="shared" si="3"/>
        <v>#VALUE!</v>
      </c>
      <c r="W13" s="772" t="e">
        <f t="shared" si="4"/>
        <v>#VALUE!</v>
      </c>
      <c r="X13" s="772" t="e">
        <f t="shared" si="5"/>
        <v>#VALUE!</v>
      </c>
      <c r="Y13" s="772">
        <f t="shared" si="0"/>
        <v>16</v>
      </c>
      <c r="Z13" s="772"/>
      <c r="AA13" s="772"/>
      <c r="AB13" s="844">
        <v>43931</v>
      </c>
      <c r="AC13" s="776">
        <v>42454</v>
      </c>
      <c r="AD13" s="776">
        <v>42454</v>
      </c>
      <c r="AE13" s="772" t="s">
        <v>62</v>
      </c>
      <c r="AF13" s="772" t="e">
        <f t="shared" si="6"/>
        <v>#VALUE!</v>
      </c>
      <c r="AG13" s="772" t="e">
        <f t="shared" si="7"/>
        <v>#VALUE!</v>
      </c>
      <c r="AH13" s="772" t="e">
        <f t="shared" si="8"/>
        <v>#VALUE!</v>
      </c>
      <c r="AI13" s="772">
        <f t="shared" si="1"/>
        <v>15</v>
      </c>
      <c r="AJ13" s="772"/>
      <c r="AK13" s="839"/>
      <c r="AL13" s="779">
        <v>44288</v>
      </c>
      <c r="AM13" s="772"/>
      <c r="AN13" s="772"/>
      <c r="AO13" s="591" t="s">
        <v>62</v>
      </c>
      <c r="AP13" s="772"/>
      <c r="AQ13" s="772"/>
      <c r="AR13" s="772"/>
      <c r="AS13" s="772">
        <f t="shared" si="2"/>
        <v>14</v>
      </c>
      <c r="AT13" s="772"/>
      <c r="AU13" s="773"/>
      <c r="AV13" s="195"/>
      <c r="AW13" s="195"/>
      <c r="AX13" s="195"/>
      <c r="AY13" s="195"/>
      <c r="AZ13" s="195"/>
      <c r="BA13" s="195"/>
      <c r="BB13" s="195"/>
      <c r="BC13" s="195"/>
      <c r="BD13" s="195"/>
      <c r="BE13" s="195"/>
      <c r="BF13" s="195"/>
      <c r="BG13" s="195"/>
      <c r="BH13" s="195"/>
      <c r="BI13" s="195"/>
    </row>
    <row r="14" spans="1:61" x14ac:dyDescent="0.25">
      <c r="A14" s="795" t="s">
        <v>78</v>
      </c>
      <c r="B14" s="796" t="s">
        <v>78</v>
      </c>
      <c r="C14" s="796" t="s">
        <v>78</v>
      </c>
      <c r="D14" s="796" t="s">
        <v>78</v>
      </c>
      <c r="E14" s="796" t="s">
        <v>78</v>
      </c>
      <c r="F14" s="796" t="s">
        <v>78</v>
      </c>
      <c r="G14" s="796" t="s">
        <v>78</v>
      </c>
      <c r="H14" s="796" t="s">
        <v>78</v>
      </c>
      <c r="I14" s="796" t="s">
        <v>78</v>
      </c>
      <c r="J14" s="796" t="s">
        <v>78</v>
      </c>
      <c r="K14" s="796" t="s">
        <v>78</v>
      </c>
      <c r="L14" s="796" t="s">
        <v>78</v>
      </c>
      <c r="M14" s="796" t="s">
        <v>78</v>
      </c>
      <c r="N14" s="796" t="s">
        <v>78</v>
      </c>
      <c r="O14" s="796" t="s">
        <v>78</v>
      </c>
      <c r="P14" s="796" t="s">
        <v>78</v>
      </c>
      <c r="Q14" s="796" t="s">
        <v>78</v>
      </c>
      <c r="R14" s="819">
        <v>43586</v>
      </c>
      <c r="S14" s="776">
        <v>42491</v>
      </c>
      <c r="T14" s="776">
        <v>42491</v>
      </c>
      <c r="U14" s="772" t="s">
        <v>57</v>
      </c>
      <c r="V14" s="772" t="e">
        <f t="shared" ref="V14:V15" si="9">WEEKDAY(U14,2)</f>
        <v>#VALUE!</v>
      </c>
      <c r="W14" s="772" t="e">
        <f t="shared" ref="W14:W15" si="10">WEEKDAY(V14,2)</f>
        <v>#VALUE!</v>
      </c>
      <c r="X14" s="772" t="e">
        <f t="shared" ref="X14:X15" si="11">WEEKDAY(W14,2)</f>
        <v>#VALUE!</v>
      </c>
      <c r="Y14" s="772">
        <f t="shared" si="0"/>
        <v>18</v>
      </c>
      <c r="Z14" s="772"/>
      <c r="AA14" s="772"/>
      <c r="AB14" s="844">
        <v>43952</v>
      </c>
      <c r="AC14" s="776">
        <v>42491</v>
      </c>
      <c r="AD14" s="776">
        <v>42491</v>
      </c>
      <c r="AE14" s="591" t="s">
        <v>62</v>
      </c>
      <c r="AF14" s="772" t="e">
        <f t="shared" si="6"/>
        <v>#VALUE!</v>
      </c>
      <c r="AG14" s="772" t="e">
        <f t="shared" si="7"/>
        <v>#VALUE!</v>
      </c>
      <c r="AH14" s="772" t="e">
        <f t="shared" si="8"/>
        <v>#VALUE!</v>
      </c>
      <c r="AI14" s="772">
        <f t="shared" si="1"/>
        <v>18</v>
      </c>
      <c r="AJ14" s="772"/>
      <c r="AK14" s="839"/>
      <c r="AL14" s="779">
        <v>44317</v>
      </c>
      <c r="AM14" s="772"/>
      <c r="AN14" s="772"/>
      <c r="AO14" s="777" t="s">
        <v>58</v>
      </c>
      <c r="AP14" s="777"/>
      <c r="AQ14" s="777"/>
      <c r="AR14" s="777"/>
      <c r="AS14" s="772">
        <f t="shared" si="2"/>
        <v>18</v>
      </c>
      <c r="AT14" s="772"/>
      <c r="AU14" s="773"/>
      <c r="AV14" s="195"/>
      <c r="AW14" s="195"/>
      <c r="AX14" s="195"/>
      <c r="AY14" s="195"/>
      <c r="AZ14" s="195"/>
      <c r="BA14" s="195"/>
      <c r="BB14" s="195"/>
      <c r="BC14" s="195"/>
      <c r="BD14" s="195"/>
      <c r="BE14" s="195"/>
      <c r="BF14" s="195"/>
      <c r="BG14" s="195"/>
      <c r="BH14" s="195"/>
      <c r="BI14" s="195"/>
    </row>
    <row r="15" spans="1:61" ht="14.45" customHeight="1" x14ac:dyDescent="0.25">
      <c r="A15" s="795" t="s">
        <v>154</v>
      </c>
      <c r="B15" s="796" t="s">
        <v>154</v>
      </c>
      <c r="C15" s="796" t="s">
        <v>154</v>
      </c>
      <c r="D15" s="796" t="s">
        <v>154</v>
      </c>
      <c r="E15" s="796" t="s">
        <v>154</v>
      </c>
      <c r="F15" s="796" t="s">
        <v>154</v>
      </c>
      <c r="G15" s="796" t="s">
        <v>154</v>
      </c>
      <c r="H15" s="796" t="s">
        <v>154</v>
      </c>
      <c r="I15" s="796" t="s">
        <v>154</v>
      </c>
      <c r="J15" s="796" t="s">
        <v>154</v>
      </c>
      <c r="K15" s="796" t="s">
        <v>154</v>
      </c>
      <c r="L15" s="796" t="s">
        <v>154</v>
      </c>
      <c r="M15" s="796" t="s">
        <v>154</v>
      </c>
      <c r="N15" s="796" t="s">
        <v>154</v>
      </c>
      <c r="O15" s="796" t="s">
        <v>154</v>
      </c>
      <c r="P15" s="796" t="s">
        <v>154</v>
      </c>
      <c r="Q15" s="796" t="s">
        <v>154</v>
      </c>
      <c r="R15" s="819">
        <v>43692</v>
      </c>
      <c r="S15" s="776">
        <v>42597</v>
      </c>
      <c r="T15" s="776">
        <v>42597</v>
      </c>
      <c r="U15" s="772" t="s">
        <v>61</v>
      </c>
      <c r="V15" s="772" t="e">
        <f t="shared" si="9"/>
        <v>#VALUE!</v>
      </c>
      <c r="W15" s="772" t="e">
        <f t="shared" si="10"/>
        <v>#VALUE!</v>
      </c>
      <c r="X15" s="772" t="e">
        <f t="shared" si="11"/>
        <v>#VALUE!</v>
      </c>
      <c r="Y15" s="772">
        <f t="shared" si="0"/>
        <v>33</v>
      </c>
      <c r="Z15" s="772"/>
      <c r="AA15" s="772"/>
      <c r="AB15" s="844">
        <v>44058</v>
      </c>
      <c r="AC15" s="776">
        <v>42597</v>
      </c>
      <c r="AD15" s="776">
        <v>42597</v>
      </c>
      <c r="AE15" s="777" t="s">
        <v>58</v>
      </c>
      <c r="AF15" s="777" t="e">
        <f t="shared" si="6"/>
        <v>#VALUE!</v>
      </c>
      <c r="AG15" s="777" t="e">
        <f t="shared" si="7"/>
        <v>#VALUE!</v>
      </c>
      <c r="AH15" s="777" t="e">
        <f t="shared" si="8"/>
        <v>#VALUE!</v>
      </c>
      <c r="AI15" s="772">
        <f t="shared" si="1"/>
        <v>33</v>
      </c>
      <c r="AJ15" s="772"/>
      <c r="AK15" s="839"/>
      <c r="AL15" s="779">
        <v>44423</v>
      </c>
      <c r="AM15" s="772"/>
      <c r="AN15" s="772"/>
      <c r="AO15" s="777" t="s">
        <v>59</v>
      </c>
      <c r="AP15" s="777"/>
      <c r="AQ15" s="777"/>
      <c r="AR15" s="777"/>
      <c r="AS15" s="772">
        <f t="shared" si="2"/>
        <v>33</v>
      </c>
      <c r="AT15" s="772"/>
      <c r="AU15" s="773"/>
      <c r="AV15" s="195"/>
      <c r="AW15" s="195"/>
      <c r="AX15" s="195"/>
      <c r="AY15" s="195"/>
      <c r="AZ15" s="195"/>
      <c r="BA15" s="195"/>
      <c r="BB15" s="195"/>
      <c r="BC15" s="195"/>
      <c r="BD15" s="195"/>
      <c r="BE15" s="195"/>
      <c r="BF15" s="195"/>
      <c r="BG15" s="195"/>
      <c r="BH15" s="195"/>
      <c r="BI15" s="195"/>
    </row>
    <row r="16" spans="1:61" x14ac:dyDescent="0.25">
      <c r="A16" s="795" t="s">
        <v>72</v>
      </c>
      <c r="B16" s="796" t="s">
        <v>72</v>
      </c>
      <c r="C16" s="796" t="s">
        <v>72</v>
      </c>
      <c r="D16" s="796" t="s">
        <v>72</v>
      </c>
      <c r="E16" s="796" t="s">
        <v>72</v>
      </c>
      <c r="F16" s="796" t="s">
        <v>72</v>
      </c>
      <c r="G16" s="796" t="s">
        <v>72</v>
      </c>
      <c r="H16" s="796" t="s">
        <v>72</v>
      </c>
      <c r="I16" s="796" t="s">
        <v>72</v>
      </c>
      <c r="J16" s="796" t="s">
        <v>72</v>
      </c>
      <c r="K16" s="796" t="s">
        <v>72</v>
      </c>
      <c r="L16" s="796" t="s">
        <v>72</v>
      </c>
      <c r="M16" s="796" t="s">
        <v>72</v>
      </c>
      <c r="N16" s="796" t="s">
        <v>72</v>
      </c>
      <c r="O16" s="796" t="s">
        <v>72</v>
      </c>
      <c r="P16" s="796" t="s">
        <v>72</v>
      </c>
      <c r="Q16" s="796" t="s">
        <v>72</v>
      </c>
      <c r="R16" s="819">
        <v>43770</v>
      </c>
      <c r="S16" s="776">
        <v>42675</v>
      </c>
      <c r="T16" s="776">
        <v>42675</v>
      </c>
      <c r="U16" s="835" t="s">
        <v>62</v>
      </c>
      <c r="V16" s="835" t="e">
        <f t="shared" ref="V16:V17" si="12">WEEKDAY(U16,2)</f>
        <v>#VALUE!</v>
      </c>
      <c r="W16" s="835" t="e">
        <f t="shared" ref="W16:W17" si="13">WEEKDAY(V16,2)</f>
        <v>#VALUE!</v>
      </c>
      <c r="X16" s="835" t="e">
        <f t="shared" ref="X16:X17" si="14">WEEKDAY(W16,2)</f>
        <v>#VALUE!</v>
      </c>
      <c r="Y16" s="772">
        <f t="shared" si="0"/>
        <v>44</v>
      </c>
      <c r="Z16" s="772"/>
      <c r="AA16" s="772"/>
      <c r="AB16" s="844">
        <v>44136</v>
      </c>
      <c r="AC16" s="776">
        <v>42675</v>
      </c>
      <c r="AD16" s="776">
        <v>42675</v>
      </c>
      <c r="AE16" s="777" t="s">
        <v>59</v>
      </c>
      <c r="AF16" s="777" t="e">
        <f t="shared" si="6"/>
        <v>#VALUE!</v>
      </c>
      <c r="AG16" s="777" t="e">
        <f t="shared" si="7"/>
        <v>#VALUE!</v>
      </c>
      <c r="AH16" s="777" t="e">
        <f t="shared" si="8"/>
        <v>#VALUE!</v>
      </c>
      <c r="AI16" s="772">
        <f t="shared" si="1"/>
        <v>44</v>
      </c>
      <c r="AJ16" s="772"/>
      <c r="AK16" s="839"/>
      <c r="AL16" s="779">
        <v>44501</v>
      </c>
      <c r="AM16" s="772"/>
      <c r="AN16" s="772"/>
      <c r="AO16" s="591" t="s">
        <v>60</v>
      </c>
      <c r="AP16" s="772"/>
      <c r="AQ16" s="772"/>
      <c r="AR16" s="772"/>
      <c r="AS16" s="772">
        <f t="shared" si="2"/>
        <v>45</v>
      </c>
      <c r="AT16" s="772"/>
      <c r="AU16" s="773"/>
      <c r="AV16" s="195"/>
      <c r="AW16" s="195"/>
      <c r="AX16" s="195"/>
      <c r="AY16" s="195"/>
      <c r="AZ16" s="195"/>
      <c r="BA16" s="195"/>
      <c r="BB16" s="195"/>
      <c r="BC16" s="195"/>
      <c r="BD16" s="195"/>
      <c r="BE16" s="195"/>
      <c r="BF16" s="195"/>
      <c r="BG16" s="195"/>
      <c r="BH16" s="195"/>
      <c r="BI16" s="195"/>
    </row>
    <row r="17" spans="1:61" x14ac:dyDescent="0.25">
      <c r="A17" s="795" t="s">
        <v>407</v>
      </c>
      <c r="B17" s="796" t="s">
        <v>407</v>
      </c>
      <c r="C17" s="796" t="s">
        <v>407</v>
      </c>
      <c r="D17" s="796" t="s">
        <v>407</v>
      </c>
      <c r="E17" s="796" t="s">
        <v>407</v>
      </c>
      <c r="F17" s="796" t="s">
        <v>407</v>
      </c>
      <c r="G17" s="796" t="s">
        <v>407</v>
      </c>
      <c r="H17" s="796" t="s">
        <v>407</v>
      </c>
      <c r="I17" s="796" t="s">
        <v>407</v>
      </c>
      <c r="J17" s="796" t="s">
        <v>407</v>
      </c>
      <c r="K17" s="796" t="s">
        <v>407</v>
      </c>
      <c r="L17" s="796" t="s">
        <v>407</v>
      </c>
      <c r="M17" s="796" t="s">
        <v>407</v>
      </c>
      <c r="N17" s="796" t="s">
        <v>407</v>
      </c>
      <c r="O17" s="796" t="s">
        <v>407</v>
      </c>
      <c r="P17" s="796" t="s">
        <v>407</v>
      </c>
      <c r="Q17" s="796" t="s">
        <v>407</v>
      </c>
      <c r="R17" s="819">
        <v>43805</v>
      </c>
      <c r="S17" s="776">
        <v>42710</v>
      </c>
      <c r="T17" s="776">
        <v>42710</v>
      </c>
      <c r="U17" s="835" t="s">
        <v>62</v>
      </c>
      <c r="V17" s="835" t="e">
        <f t="shared" si="12"/>
        <v>#VALUE!</v>
      </c>
      <c r="W17" s="835" t="e">
        <f t="shared" si="13"/>
        <v>#VALUE!</v>
      </c>
      <c r="X17" s="835" t="e">
        <f t="shared" si="14"/>
        <v>#VALUE!</v>
      </c>
      <c r="Y17" s="772">
        <f t="shared" si="0"/>
        <v>49</v>
      </c>
      <c r="Z17" s="772"/>
      <c r="AA17" s="772"/>
      <c r="AB17" s="844">
        <v>44171</v>
      </c>
      <c r="AC17" s="776">
        <v>42710</v>
      </c>
      <c r="AD17" s="776">
        <v>42710</v>
      </c>
      <c r="AE17" s="777" t="s">
        <v>59</v>
      </c>
      <c r="AF17" s="777" t="e">
        <f t="shared" si="6"/>
        <v>#VALUE!</v>
      </c>
      <c r="AG17" s="777" t="e">
        <f t="shared" si="7"/>
        <v>#VALUE!</v>
      </c>
      <c r="AH17" s="777" t="e">
        <f t="shared" si="8"/>
        <v>#VALUE!</v>
      </c>
      <c r="AI17" s="772">
        <f t="shared" si="1"/>
        <v>49</v>
      </c>
      <c r="AJ17" s="772"/>
      <c r="AK17" s="839"/>
      <c r="AL17" s="779">
        <v>44536</v>
      </c>
      <c r="AM17" s="772"/>
      <c r="AN17" s="772"/>
      <c r="AO17" s="591" t="s">
        <v>60</v>
      </c>
      <c r="AP17" s="772"/>
      <c r="AQ17" s="772"/>
      <c r="AR17" s="772"/>
      <c r="AS17" s="772">
        <f t="shared" si="2"/>
        <v>50</v>
      </c>
      <c r="AT17" s="772"/>
      <c r="AU17" s="773"/>
      <c r="AV17" s="195"/>
      <c r="AW17" s="195"/>
      <c r="AX17" s="195"/>
      <c r="AY17" s="195"/>
      <c r="AZ17" s="195"/>
      <c r="BA17" s="195"/>
      <c r="BB17" s="195"/>
      <c r="BC17" s="195"/>
      <c r="BD17" s="195"/>
      <c r="BE17" s="195"/>
      <c r="BF17" s="195"/>
      <c r="BG17" s="195"/>
      <c r="BH17" s="195"/>
      <c r="BI17" s="195"/>
    </row>
    <row r="18" spans="1:61" x14ac:dyDescent="0.25">
      <c r="A18" s="795" t="s">
        <v>405</v>
      </c>
      <c r="B18" s="796" t="s">
        <v>405</v>
      </c>
      <c r="C18" s="796" t="s">
        <v>405</v>
      </c>
      <c r="D18" s="796" t="s">
        <v>405</v>
      </c>
      <c r="E18" s="796" t="s">
        <v>405</v>
      </c>
      <c r="F18" s="796" t="s">
        <v>405</v>
      </c>
      <c r="G18" s="796" t="s">
        <v>405</v>
      </c>
      <c r="H18" s="796" t="s">
        <v>405</v>
      </c>
      <c r="I18" s="796" t="s">
        <v>405</v>
      </c>
      <c r="J18" s="796" t="s">
        <v>405</v>
      </c>
      <c r="K18" s="796" t="s">
        <v>405</v>
      </c>
      <c r="L18" s="796" t="s">
        <v>405</v>
      </c>
      <c r="M18" s="796" t="s">
        <v>405</v>
      </c>
      <c r="N18" s="796" t="s">
        <v>405</v>
      </c>
      <c r="O18" s="796" t="s">
        <v>405</v>
      </c>
      <c r="P18" s="796" t="s">
        <v>405</v>
      </c>
      <c r="Q18" s="796" t="s">
        <v>405</v>
      </c>
      <c r="R18" s="819">
        <v>43807</v>
      </c>
      <c r="S18" s="776">
        <v>42712</v>
      </c>
      <c r="T18" s="776">
        <v>42712</v>
      </c>
      <c r="U18" s="777" t="s">
        <v>59</v>
      </c>
      <c r="V18" s="777" t="s">
        <v>59</v>
      </c>
      <c r="W18" s="777" t="s">
        <v>59</v>
      </c>
      <c r="X18" s="777" t="s">
        <v>59</v>
      </c>
      <c r="Y18" s="772">
        <f t="shared" si="0"/>
        <v>49</v>
      </c>
      <c r="Z18" s="772"/>
      <c r="AA18" s="772"/>
      <c r="AB18" s="844">
        <v>44173</v>
      </c>
      <c r="AC18" s="776">
        <v>42712</v>
      </c>
      <c r="AD18" s="776">
        <v>42712</v>
      </c>
      <c r="AE18" s="591" t="s">
        <v>63</v>
      </c>
      <c r="AF18" s="772" t="s">
        <v>59</v>
      </c>
      <c r="AG18" s="772" t="s">
        <v>59</v>
      </c>
      <c r="AH18" s="772" t="s">
        <v>59</v>
      </c>
      <c r="AI18" s="772">
        <f t="shared" si="1"/>
        <v>50</v>
      </c>
      <c r="AJ18" s="772"/>
      <c r="AK18" s="839"/>
      <c r="AL18" s="779">
        <v>44538</v>
      </c>
      <c r="AM18" s="772"/>
      <c r="AN18" s="772"/>
      <c r="AO18" s="591" t="s">
        <v>57</v>
      </c>
      <c r="AP18" s="772"/>
      <c r="AQ18" s="772"/>
      <c r="AR18" s="772"/>
      <c r="AS18" s="772">
        <f t="shared" si="2"/>
        <v>50</v>
      </c>
      <c r="AT18" s="772"/>
      <c r="AU18" s="773"/>
      <c r="AV18" s="195"/>
      <c r="AW18" s="195"/>
      <c r="AX18" s="195"/>
      <c r="AY18" s="195"/>
      <c r="AZ18" s="195"/>
      <c r="BA18" s="195"/>
      <c r="BB18" s="195"/>
      <c r="BC18" s="195"/>
      <c r="BD18" s="195"/>
      <c r="BE18" s="195"/>
      <c r="BF18" s="195"/>
      <c r="BG18" s="195"/>
      <c r="BH18" s="195"/>
      <c r="BI18" s="195"/>
    </row>
    <row r="19" spans="1:61" ht="15" customHeight="1" thickBot="1" x14ac:dyDescent="0.3">
      <c r="A19" s="797" t="s">
        <v>73</v>
      </c>
      <c r="B19" s="798" t="s">
        <v>73</v>
      </c>
      <c r="C19" s="798" t="s">
        <v>73</v>
      </c>
      <c r="D19" s="798" t="s">
        <v>73</v>
      </c>
      <c r="E19" s="798" t="s">
        <v>73</v>
      </c>
      <c r="F19" s="798" t="s">
        <v>73</v>
      </c>
      <c r="G19" s="798" t="s">
        <v>73</v>
      </c>
      <c r="H19" s="798" t="s">
        <v>73</v>
      </c>
      <c r="I19" s="798" t="s">
        <v>73</v>
      </c>
      <c r="J19" s="798" t="s">
        <v>73</v>
      </c>
      <c r="K19" s="798" t="s">
        <v>73</v>
      </c>
      <c r="L19" s="798" t="s">
        <v>73</v>
      </c>
      <c r="M19" s="798" t="s">
        <v>73</v>
      </c>
      <c r="N19" s="798" t="s">
        <v>73</v>
      </c>
      <c r="O19" s="798" t="s">
        <v>73</v>
      </c>
      <c r="P19" s="798" t="s">
        <v>73</v>
      </c>
      <c r="Q19" s="798" t="s">
        <v>73</v>
      </c>
      <c r="R19" s="856">
        <v>43824</v>
      </c>
      <c r="S19" s="857">
        <v>42729</v>
      </c>
      <c r="T19" s="857">
        <v>42729</v>
      </c>
      <c r="U19" s="854" t="s">
        <v>57</v>
      </c>
      <c r="V19" s="854" t="e">
        <f t="shared" ref="V19" si="15">WEEKDAY(U19,2)</f>
        <v>#VALUE!</v>
      </c>
      <c r="W19" s="854" t="e">
        <f t="shared" ref="W19" si="16">WEEKDAY(V19,2)</f>
        <v>#VALUE!</v>
      </c>
      <c r="X19" s="854" t="e">
        <f t="shared" ref="X19" si="17">WEEKDAY(W19,2)</f>
        <v>#VALUE!</v>
      </c>
      <c r="Y19" s="854">
        <f t="shared" si="0"/>
        <v>52</v>
      </c>
      <c r="Z19" s="854"/>
      <c r="AA19" s="854"/>
      <c r="AB19" s="848">
        <v>44190</v>
      </c>
      <c r="AC19" s="849">
        <v>42729</v>
      </c>
      <c r="AD19" s="849">
        <v>42729</v>
      </c>
      <c r="AE19" s="622" t="s">
        <v>62</v>
      </c>
      <c r="AF19" s="842" t="e">
        <f t="shared" ref="AF19" si="18">WEEKDAY(AE19,2)</f>
        <v>#VALUE!</v>
      </c>
      <c r="AG19" s="842" t="e">
        <f t="shared" ref="AG19" si="19">WEEKDAY(AF19,2)</f>
        <v>#VALUE!</v>
      </c>
      <c r="AH19" s="842" t="e">
        <f t="shared" ref="AH19" si="20">WEEKDAY(AG19,2)</f>
        <v>#VALUE!</v>
      </c>
      <c r="AI19" s="842">
        <f t="shared" si="1"/>
        <v>52</v>
      </c>
      <c r="AJ19" s="842"/>
      <c r="AK19" s="843"/>
      <c r="AL19" s="779">
        <v>44555</v>
      </c>
      <c r="AM19" s="772"/>
      <c r="AN19" s="772"/>
      <c r="AO19" s="777" t="s">
        <v>58</v>
      </c>
      <c r="AP19" s="777"/>
      <c r="AQ19" s="777"/>
      <c r="AR19" s="777"/>
      <c r="AS19" s="772">
        <f t="shared" si="2"/>
        <v>52</v>
      </c>
      <c r="AT19" s="772"/>
      <c r="AU19" s="773"/>
      <c r="AV19" s="195"/>
      <c r="AW19" s="195"/>
      <c r="AX19" s="195"/>
      <c r="AY19" s="195"/>
      <c r="AZ19" s="195"/>
      <c r="BA19" s="195"/>
      <c r="BB19" s="195"/>
      <c r="BC19" s="195"/>
      <c r="BD19" s="195"/>
      <c r="BE19" s="195"/>
      <c r="BF19" s="195"/>
      <c r="BG19" s="195"/>
      <c r="BH19" s="195"/>
      <c r="BI19" s="195"/>
    </row>
    <row r="20" spans="1:61" x14ac:dyDescent="0.25">
      <c r="A20" s="717" t="s">
        <v>698</v>
      </c>
      <c r="B20" s="802" t="s">
        <v>408</v>
      </c>
      <c r="C20" s="802" t="s">
        <v>408</v>
      </c>
      <c r="D20" s="802" t="s">
        <v>408</v>
      </c>
      <c r="E20" s="802" t="s">
        <v>408</v>
      </c>
      <c r="F20" s="802" t="s">
        <v>408</v>
      </c>
      <c r="G20" s="802" t="s">
        <v>408</v>
      </c>
      <c r="H20" s="802" t="s">
        <v>408</v>
      </c>
      <c r="I20" s="802" t="s">
        <v>408</v>
      </c>
      <c r="J20" s="802" t="s">
        <v>408</v>
      </c>
      <c r="K20" s="802" t="s">
        <v>408</v>
      </c>
      <c r="L20" s="802" t="s">
        <v>408</v>
      </c>
      <c r="M20" s="802" t="s">
        <v>408</v>
      </c>
      <c r="N20" s="802" t="s">
        <v>408</v>
      </c>
      <c r="O20" s="802" t="s">
        <v>408</v>
      </c>
      <c r="P20" s="802" t="s">
        <v>408</v>
      </c>
      <c r="Q20" s="802" t="s">
        <v>408</v>
      </c>
      <c r="R20" s="803" t="s">
        <v>408</v>
      </c>
      <c r="S20" s="803" t="s">
        <v>408</v>
      </c>
      <c r="T20" s="803" t="s">
        <v>408</v>
      </c>
      <c r="U20" s="803" t="s">
        <v>408</v>
      </c>
      <c r="V20" s="803" t="s">
        <v>408</v>
      </c>
      <c r="W20" s="803" t="s">
        <v>408</v>
      </c>
      <c r="X20" s="803" t="s">
        <v>408</v>
      </c>
      <c r="Y20" s="803" t="s">
        <v>408</v>
      </c>
      <c r="Z20" s="803" t="s">
        <v>408</v>
      </c>
      <c r="AA20" s="803" t="s">
        <v>408</v>
      </c>
      <c r="AB20" s="803" t="s">
        <v>408</v>
      </c>
      <c r="AC20" s="803" t="s">
        <v>408</v>
      </c>
      <c r="AD20" s="803" t="s">
        <v>408</v>
      </c>
      <c r="AE20" s="803" t="s">
        <v>408</v>
      </c>
      <c r="AF20" s="803" t="s">
        <v>408</v>
      </c>
      <c r="AG20" s="803" t="s">
        <v>408</v>
      </c>
      <c r="AH20" s="803" t="s">
        <v>408</v>
      </c>
      <c r="AI20" s="803" t="s">
        <v>408</v>
      </c>
      <c r="AJ20" s="803" t="s">
        <v>408</v>
      </c>
      <c r="AK20" s="803" t="s">
        <v>408</v>
      </c>
      <c r="AL20" s="802" t="s">
        <v>408</v>
      </c>
      <c r="AM20" s="802" t="s">
        <v>408</v>
      </c>
      <c r="AN20" s="802" t="s">
        <v>408</v>
      </c>
      <c r="AO20" s="802" t="s">
        <v>408</v>
      </c>
      <c r="AP20" s="802" t="s">
        <v>408</v>
      </c>
      <c r="AQ20" s="802" t="s">
        <v>408</v>
      </c>
      <c r="AR20" s="802" t="s">
        <v>408</v>
      </c>
      <c r="AS20" s="802" t="s">
        <v>408</v>
      </c>
      <c r="AT20" s="802" t="s">
        <v>408</v>
      </c>
      <c r="AU20" s="804" t="s">
        <v>408</v>
      </c>
      <c r="AV20" s="195"/>
      <c r="AW20" s="195"/>
      <c r="AX20" s="195"/>
      <c r="AY20" s="195"/>
      <c r="AZ20" s="195"/>
      <c r="BA20" s="195"/>
      <c r="BB20" s="195"/>
      <c r="BC20" s="195"/>
      <c r="BD20" s="195"/>
      <c r="BE20" s="195"/>
      <c r="BF20" s="195"/>
      <c r="BG20" s="195"/>
      <c r="BH20" s="195"/>
      <c r="BI20" s="195"/>
    </row>
    <row r="21" spans="1:61" ht="15" customHeight="1" x14ac:dyDescent="0.25">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t="s">
        <v>468</v>
      </c>
      <c r="BI21" s="195"/>
    </row>
    <row r="22" spans="1:61" ht="15" customHeight="1" x14ac:dyDescent="0.25">
      <c r="A22" s="805" t="s">
        <v>12</v>
      </c>
      <c r="B22" s="806"/>
      <c r="C22" s="806"/>
      <c r="D22" s="806"/>
      <c r="E22" s="806"/>
      <c r="F22" s="806"/>
      <c r="G22" s="806"/>
      <c r="H22" s="806"/>
      <c r="I22" s="806"/>
      <c r="J22" s="806"/>
      <c r="K22" s="806"/>
      <c r="L22" s="806"/>
      <c r="M22" s="806"/>
      <c r="N22" s="806"/>
      <c r="O22" s="806"/>
      <c r="P22" s="806"/>
      <c r="Q22" s="806"/>
      <c r="R22" s="456" t="s">
        <v>522</v>
      </c>
      <c r="S22" s="782"/>
      <c r="T22" s="782"/>
      <c r="U22" s="782"/>
      <c r="V22" s="782"/>
      <c r="W22" s="783"/>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row>
    <row r="23" spans="1:61" x14ac:dyDescent="0.25">
      <c r="A23" s="807"/>
      <c r="B23" s="808"/>
      <c r="C23" s="808"/>
      <c r="D23" s="808"/>
      <c r="E23" s="808"/>
      <c r="F23" s="808"/>
      <c r="G23" s="808"/>
      <c r="H23" s="808"/>
      <c r="I23" s="808"/>
      <c r="J23" s="808"/>
      <c r="K23" s="808"/>
      <c r="L23" s="808"/>
      <c r="M23" s="808"/>
      <c r="N23" s="808"/>
      <c r="O23" s="808"/>
      <c r="P23" s="808"/>
      <c r="Q23" s="808"/>
      <c r="R23" s="821" t="s">
        <v>48</v>
      </c>
      <c r="S23" s="810"/>
      <c r="T23" s="810"/>
      <c r="U23" s="810" t="s">
        <v>49</v>
      </c>
      <c r="V23" s="810"/>
      <c r="W23" s="811"/>
      <c r="X23" s="207"/>
      <c r="Y23" s="851"/>
      <c r="Z23" s="851"/>
      <c r="AA23" s="851"/>
      <c r="AB23" s="851"/>
      <c r="AC23" s="851"/>
      <c r="AD23" s="851"/>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row>
    <row r="24" spans="1:61" ht="15" customHeight="1" x14ac:dyDescent="0.25">
      <c r="A24" s="795" t="s">
        <v>457</v>
      </c>
      <c r="B24" s="796" t="s">
        <v>50</v>
      </c>
      <c r="C24" s="796" t="s">
        <v>50</v>
      </c>
      <c r="D24" s="796" t="s">
        <v>50</v>
      </c>
      <c r="E24" s="796" t="s">
        <v>50</v>
      </c>
      <c r="F24" s="796" t="s">
        <v>50</v>
      </c>
      <c r="G24" s="796" t="s">
        <v>50</v>
      </c>
      <c r="H24" s="796" t="s">
        <v>50</v>
      </c>
      <c r="I24" s="796" t="s">
        <v>50</v>
      </c>
      <c r="J24" s="796" t="s">
        <v>50</v>
      </c>
      <c r="K24" s="796" t="s">
        <v>50</v>
      </c>
      <c r="L24" s="796" t="s">
        <v>50</v>
      </c>
      <c r="M24" s="796" t="s">
        <v>50</v>
      </c>
      <c r="N24" s="796" t="s">
        <v>50</v>
      </c>
      <c r="O24" s="796" t="s">
        <v>50</v>
      </c>
      <c r="P24" s="796" t="s">
        <v>50</v>
      </c>
      <c r="Q24" s="796" t="s">
        <v>50</v>
      </c>
      <c r="R24" s="799">
        <v>43822</v>
      </c>
      <c r="S24" s="800"/>
      <c r="T24" s="800"/>
      <c r="U24" s="800">
        <v>43837</v>
      </c>
      <c r="V24" s="800"/>
      <c r="W24" s="801"/>
      <c r="X24" s="195"/>
      <c r="Y24" s="215"/>
      <c r="Z24" s="215"/>
      <c r="AA24" s="215"/>
      <c r="AB24" s="851"/>
      <c r="AC24" s="851"/>
      <c r="AD24" s="851"/>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row>
    <row r="25" spans="1:61" ht="15" customHeight="1" x14ac:dyDescent="0.25">
      <c r="A25" s="817" t="s">
        <v>458</v>
      </c>
      <c r="B25" s="818" t="s">
        <v>52</v>
      </c>
      <c r="C25" s="818" t="s">
        <v>52</v>
      </c>
      <c r="D25" s="818" t="s">
        <v>52</v>
      </c>
      <c r="E25" s="818" t="s">
        <v>52</v>
      </c>
      <c r="F25" s="818" t="s">
        <v>52</v>
      </c>
      <c r="G25" s="818" t="s">
        <v>52</v>
      </c>
      <c r="H25" s="818" t="s">
        <v>52</v>
      </c>
      <c r="I25" s="818" t="s">
        <v>52</v>
      </c>
      <c r="J25" s="818" t="s">
        <v>52</v>
      </c>
      <c r="K25" s="818" t="s">
        <v>52</v>
      </c>
      <c r="L25" s="818" t="s">
        <v>52</v>
      </c>
      <c r="M25" s="818" t="s">
        <v>52</v>
      </c>
      <c r="N25" s="818" t="s">
        <v>52</v>
      </c>
      <c r="O25" s="818" t="s">
        <v>52</v>
      </c>
      <c r="P25" s="818" t="s">
        <v>52</v>
      </c>
      <c r="Q25" s="818" t="s">
        <v>52</v>
      </c>
      <c r="R25" s="819">
        <v>43924</v>
      </c>
      <c r="S25" s="776"/>
      <c r="T25" s="776"/>
      <c r="U25" s="776">
        <v>43938</v>
      </c>
      <c r="V25" s="776"/>
      <c r="W25" s="820"/>
      <c r="X25" s="195"/>
      <c r="Y25" s="215"/>
      <c r="Z25" s="215"/>
      <c r="AA25" s="215"/>
      <c r="AB25" s="851"/>
      <c r="AC25" s="851"/>
      <c r="AD25" s="851"/>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row>
    <row r="26" spans="1:61" ht="14.45" customHeight="1" x14ac:dyDescent="0.25">
      <c r="A26" s="822" t="s">
        <v>515</v>
      </c>
      <c r="B26" s="822" t="s">
        <v>400</v>
      </c>
      <c r="C26" s="822" t="s">
        <v>400</v>
      </c>
      <c r="D26" s="822" t="s">
        <v>400</v>
      </c>
      <c r="E26" s="822" t="s">
        <v>400</v>
      </c>
      <c r="F26" s="822" t="s">
        <v>400</v>
      </c>
      <c r="G26" s="822" t="s">
        <v>400</v>
      </c>
      <c r="H26" s="822" t="s">
        <v>400</v>
      </c>
      <c r="I26" s="822" t="s">
        <v>400</v>
      </c>
      <c r="J26" s="822" t="s">
        <v>400</v>
      </c>
      <c r="K26" s="822" t="s">
        <v>400</v>
      </c>
      <c r="L26" s="822" t="s">
        <v>400</v>
      </c>
      <c r="M26" s="822" t="s">
        <v>400</v>
      </c>
      <c r="N26" s="822" t="s">
        <v>400</v>
      </c>
      <c r="O26" s="822" t="s">
        <v>400</v>
      </c>
      <c r="P26" s="822" t="s">
        <v>400</v>
      </c>
      <c r="Q26" s="823" t="s">
        <v>400</v>
      </c>
      <c r="R26" s="776">
        <v>43997</v>
      </c>
      <c r="S26" s="776"/>
      <c r="T26" s="776"/>
      <c r="U26" s="776">
        <v>44085</v>
      </c>
      <c r="V26" s="776"/>
      <c r="W26" s="820"/>
      <c r="X26" s="195"/>
      <c r="Y26" s="215"/>
      <c r="Z26" s="215"/>
      <c r="AA26" s="215"/>
      <c r="AB26" s="851"/>
      <c r="AC26" s="851"/>
      <c r="AD26" s="851"/>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row>
    <row r="27" spans="1:61" x14ac:dyDescent="0.25">
      <c r="A27" s="812" t="s">
        <v>457</v>
      </c>
      <c r="B27" s="813" t="s">
        <v>50</v>
      </c>
      <c r="C27" s="813" t="s">
        <v>50</v>
      </c>
      <c r="D27" s="813" t="s">
        <v>50</v>
      </c>
      <c r="E27" s="813" t="s">
        <v>50</v>
      </c>
      <c r="F27" s="813" t="s">
        <v>50</v>
      </c>
      <c r="G27" s="813" t="s">
        <v>50</v>
      </c>
      <c r="H27" s="813" t="s">
        <v>50</v>
      </c>
      <c r="I27" s="813" t="s">
        <v>50</v>
      </c>
      <c r="J27" s="813" t="s">
        <v>50</v>
      </c>
      <c r="K27" s="813" t="s">
        <v>50</v>
      </c>
      <c r="L27" s="813" t="s">
        <v>50</v>
      </c>
      <c r="M27" s="813" t="s">
        <v>50</v>
      </c>
      <c r="N27" s="813" t="s">
        <v>50</v>
      </c>
      <c r="O27" s="813" t="s">
        <v>50</v>
      </c>
      <c r="P27" s="813" t="s">
        <v>50</v>
      </c>
      <c r="Q27" s="813" t="s">
        <v>50</v>
      </c>
      <c r="R27" s="814">
        <v>44186</v>
      </c>
      <c r="S27" s="815"/>
      <c r="T27" s="815"/>
      <c r="U27" s="815">
        <v>44201</v>
      </c>
      <c r="V27" s="815"/>
      <c r="W27" s="816"/>
      <c r="X27" s="208"/>
      <c r="Y27" s="215"/>
      <c r="Z27" s="215"/>
      <c r="AA27" s="215"/>
      <c r="AB27" s="851"/>
      <c r="AC27" s="851"/>
      <c r="AD27" s="851"/>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row>
    <row r="28" spans="1:61" x14ac:dyDescent="0.25">
      <c r="A28" s="209" t="s">
        <v>54</v>
      </c>
      <c r="B28" s="210"/>
      <c r="C28" s="210"/>
      <c r="D28" s="210"/>
      <c r="E28" s="210"/>
      <c r="F28" s="210"/>
      <c r="G28" s="210"/>
      <c r="H28" s="210"/>
      <c r="I28" s="210"/>
      <c r="J28" s="210"/>
      <c r="K28" s="210"/>
      <c r="L28" s="210"/>
      <c r="M28" s="210"/>
      <c r="N28" s="210"/>
      <c r="O28" s="210"/>
      <c r="P28" s="210"/>
      <c r="Q28" s="210"/>
      <c r="R28" s="211"/>
      <c r="S28" s="211"/>
      <c r="T28" s="211"/>
      <c r="U28" s="211"/>
      <c r="V28" s="211"/>
      <c r="W28" s="212"/>
      <c r="X28" s="208"/>
      <c r="Y28" s="208"/>
      <c r="Z28" s="208"/>
      <c r="AA28" s="208"/>
      <c r="AB28" s="208"/>
      <c r="AC28" s="208"/>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row>
    <row r="29" spans="1:61" ht="51" customHeight="1" thickBot="1" x14ac:dyDescent="0.3">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t="s">
        <v>468</v>
      </c>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213"/>
      <c r="BF29" s="195"/>
      <c r="BG29" s="195"/>
      <c r="BH29" s="195"/>
      <c r="BI29" s="195"/>
    </row>
    <row r="30" spans="1:61" ht="31.5" customHeight="1" x14ac:dyDescent="0.25">
      <c r="A30" s="791" t="s">
        <v>215</v>
      </c>
      <c r="B30" s="792"/>
      <c r="C30" s="792"/>
      <c r="D30" s="792"/>
      <c r="E30" s="792"/>
      <c r="F30" s="792"/>
      <c r="G30" s="792"/>
      <c r="H30" s="792"/>
      <c r="I30" s="792"/>
      <c r="J30" s="792"/>
      <c r="K30" s="792"/>
      <c r="L30" s="792"/>
      <c r="M30" s="792"/>
      <c r="N30" s="792"/>
      <c r="O30" s="792"/>
      <c r="P30" s="792"/>
      <c r="Q30" s="792"/>
      <c r="R30" s="832" t="s">
        <v>492</v>
      </c>
      <c r="S30" s="809"/>
      <c r="T30" s="809"/>
      <c r="U30" s="809" t="s">
        <v>55</v>
      </c>
      <c r="V30" s="809"/>
      <c r="W30" s="809"/>
      <c r="X30" s="809"/>
      <c r="Y30" s="793" t="s">
        <v>56</v>
      </c>
      <c r="Z30" s="793"/>
      <c r="AA30" s="793"/>
      <c r="AB30" s="824" t="s">
        <v>522</v>
      </c>
      <c r="AC30" s="825"/>
      <c r="AD30" s="825"/>
      <c r="AE30" s="825" t="s">
        <v>55</v>
      </c>
      <c r="AF30" s="825"/>
      <c r="AG30" s="825"/>
      <c r="AH30" s="825"/>
      <c r="AI30" s="826" t="s">
        <v>56</v>
      </c>
      <c r="AJ30" s="826"/>
      <c r="AK30" s="827"/>
      <c r="AL30" s="780" t="s">
        <v>594</v>
      </c>
      <c r="AM30" s="781"/>
      <c r="AN30" s="781"/>
      <c r="AO30" s="781" t="s">
        <v>55</v>
      </c>
      <c r="AP30" s="781"/>
      <c r="AQ30" s="781"/>
      <c r="AR30" s="781"/>
      <c r="AS30" s="782" t="s">
        <v>56</v>
      </c>
      <c r="AT30" s="782"/>
      <c r="AU30" s="783"/>
      <c r="AV30" s="195"/>
      <c r="AW30" s="195"/>
      <c r="AX30" s="195"/>
      <c r="AY30" s="195"/>
      <c r="AZ30" s="195"/>
      <c r="BA30" s="195"/>
      <c r="BB30" s="195"/>
      <c r="BC30" s="195"/>
      <c r="BD30" s="213"/>
      <c r="BE30" s="195"/>
      <c r="BF30" s="195"/>
      <c r="BG30" s="195"/>
      <c r="BH30" s="195"/>
      <c r="BI30" s="195"/>
    </row>
    <row r="31" spans="1:61" x14ac:dyDescent="0.25">
      <c r="A31" s="828" t="s">
        <v>409</v>
      </c>
      <c r="B31" s="829" t="s">
        <v>164</v>
      </c>
      <c r="C31" s="829" t="s">
        <v>164</v>
      </c>
      <c r="D31" s="829" t="s">
        <v>164</v>
      </c>
      <c r="E31" s="829" t="s">
        <v>164</v>
      </c>
      <c r="F31" s="829" t="s">
        <v>164</v>
      </c>
      <c r="G31" s="829" t="s">
        <v>164</v>
      </c>
      <c r="H31" s="829" t="s">
        <v>164</v>
      </c>
      <c r="I31" s="829" t="s">
        <v>164</v>
      </c>
      <c r="J31" s="829" t="s">
        <v>164</v>
      </c>
      <c r="K31" s="829" t="s">
        <v>164</v>
      </c>
      <c r="L31" s="829" t="s">
        <v>164</v>
      </c>
      <c r="M31" s="829" t="s">
        <v>164</v>
      </c>
      <c r="N31" s="829" t="s">
        <v>164</v>
      </c>
      <c r="O31" s="829" t="s">
        <v>164</v>
      </c>
      <c r="P31" s="829" t="s">
        <v>164</v>
      </c>
      <c r="Q31" s="829" t="s">
        <v>164</v>
      </c>
      <c r="R31" s="830"/>
      <c r="S31" s="784"/>
      <c r="T31" s="784"/>
      <c r="U31" s="775"/>
      <c r="V31" s="775"/>
      <c r="W31" s="775"/>
      <c r="X31" s="775"/>
      <c r="Y31" s="831"/>
      <c r="Z31" s="831"/>
      <c r="AA31" s="831"/>
      <c r="AB31" s="855"/>
      <c r="AC31" s="784"/>
      <c r="AD31" s="784"/>
      <c r="AE31" s="775"/>
      <c r="AF31" s="775"/>
      <c r="AG31" s="775"/>
      <c r="AH31" s="775"/>
      <c r="AI31" s="831"/>
      <c r="AJ31" s="831"/>
      <c r="AK31" s="850"/>
      <c r="AL31" s="784"/>
      <c r="AM31" s="784"/>
      <c r="AN31" s="784"/>
      <c r="AO31" s="785"/>
      <c r="AP31" s="785"/>
      <c r="AQ31" s="785"/>
      <c r="AR31" s="785"/>
      <c r="AS31" s="785"/>
      <c r="AT31" s="785"/>
      <c r="AU31" s="786"/>
      <c r="AV31" s="195"/>
      <c r="AW31" s="195"/>
      <c r="AX31" s="195"/>
      <c r="AY31" s="195"/>
      <c r="AZ31" s="195"/>
      <c r="BA31" s="195"/>
      <c r="BB31" s="195"/>
      <c r="BC31" s="195"/>
      <c r="BD31" s="195"/>
      <c r="BE31" s="195"/>
      <c r="BF31" s="195"/>
      <c r="BG31" s="195"/>
      <c r="BH31" s="195"/>
      <c r="BI31" s="195"/>
    </row>
    <row r="32" spans="1:61" x14ac:dyDescent="0.25">
      <c r="A32" s="795" t="s">
        <v>410</v>
      </c>
      <c r="B32" s="796" t="s">
        <v>410</v>
      </c>
      <c r="C32" s="796" t="s">
        <v>410</v>
      </c>
      <c r="D32" s="796" t="s">
        <v>410</v>
      </c>
      <c r="E32" s="796" t="s">
        <v>410</v>
      </c>
      <c r="F32" s="796" t="s">
        <v>410</v>
      </c>
      <c r="G32" s="796" t="s">
        <v>410</v>
      </c>
      <c r="H32" s="796" t="s">
        <v>410</v>
      </c>
      <c r="I32" s="796" t="s">
        <v>410</v>
      </c>
      <c r="J32" s="796" t="s">
        <v>410</v>
      </c>
      <c r="K32" s="796" t="s">
        <v>410</v>
      </c>
      <c r="L32" s="796" t="s">
        <v>410</v>
      </c>
      <c r="M32" s="796" t="s">
        <v>410</v>
      </c>
      <c r="N32" s="796" t="s">
        <v>410</v>
      </c>
      <c r="O32" s="796" t="s">
        <v>410</v>
      </c>
      <c r="P32" s="796" t="s">
        <v>410</v>
      </c>
      <c r="Q32" s="796" t="s">
        <v>410</v>
      </c>
      <c r="R32" s="819">
        <v>43524</v>
      </c>
      <c r="S32" s="776">
        <v>42428</v>
      </c>
      <c r="T32" s="776">
        <v>42428</v>
      </c>
      <c r="U32" s="772" t="s">
        <v>61</v>
      </c>
      <c r="V32" s="772"/>
      <c r="W32" s="772"/>
      <c r="X32" s="772"/>
      <c r="Y32" s="772">
        <f>WEEKNUM(R32)</f>
        <v>9</v>
      </c>
      <c r="Z32" s="772"/>
      <c r="AA32" s="772"/>
      <c r="AB32" s="844">
        <v>43889</v>
      </c>
      <c r="AC32" s="776">
        <v>42428</v>
      </c>
      <c r="AD32" s="776">
        <v>42428</v>
      </c>
      <c r="AE32" s="591" t="s">
        <v>62</v>
      </c>
      <c r="AF32" s="772"/>
      <c r="AG32" s="772"/>
      <c r="AH32" s="772"/>
      <c r="AI32" s="772">
        <f t="shared" ref="AI32" si="21">WEEKNUM(AB32,2)</f>
        <v>9</v>
      </c>
      <c r="AJ32" s="772"/>
      <c r="AK32" s="839"/>
      <c r="AL32" s="776">
        <v>44255</v>
      </c>
      <c r="AM32" s="776"/>
      <c r="AN32" s="776"/>
      <c r="AO32" s="777" t="s">
        <v>59</v>
      </c>
      <c r="AP32" s="777"/>
      <c r="AQ32" s="777"/>
      <c r="AR32" s="777"/>
      <c r="AS32" s="772">
        <f t="shared" ref="AS32:AS33" si="22">WEEKNUM(AL32,2)</f>
        <v>9</v>
      </c>
      <c r="AT32" s="772"/>
      <c r="AU32" s="773"/>
      <c r="AV32" s="195"/>
      <c r="AW32" s="195"/>
      <c r="AX32" s="195"/>
      <c r="AY32" s="195"/>
      <c r="AZ32" s="195"/>
      <c r="BA32" s="195"/>
      <c r="BB32" s="195"/>
      <c r="BC32" s="195"/>
      <c r="BD32" s="195"/>
      <c r="BE32" s="195"/>
      <c r="BF32" s="195"/>
      <c r="BG32" s="195"/>
      <c r="BH32" s="195"/>
      <c r="BI32" s="195"/>
    </row>
    <row r="33" spans="1:61" x14ac:dyDescent="0.25">
      <c r="A33" s="795" t="s">
        <v>467</v>
      </c>
      <c r="B33" s="796" t="s">
        <v>411</v>
      </c>
      <c r="C33" s="796" t="s">
        <v>411</v>
      </c>
      <c r="D33" s="796" t="s">
        <v>411</v>
      </c>
      <c r="E33" s="796" t="s">
        <v>411</v>
      </c>
      <c r="F33" s="796" t="s">
        <v>411</v>
      </c>
      <c r="G33" s="796" t="s">
        <v>411</v>
      </c>
      <c r="H33" s="796" t="s">
        <v>411</v>
      </c>
      <c r="I33" s="796" t="s">
        <v>411</v>
      </c>
      <c r="J33" s="796" t="s">
        <v>411</v>
      </c>
      <c r="K33" s="796" t="s">
        <v>411</v>
      </c>
      <c r="L33" s="796" t="s">
        <v>411</v>
      </c>
      <c r="M33" s="796" t="s">
        <v>411</v>
      </c>
      <c r="N33" s="796" t="s">
        <v>411</v>
      </c>
      <c r="O33" s="796" t="s">
        <v>411</v>
      </c>
      <c r="P33" s="796" t="s">
        <v>411</v>
      </c>
      <c r="Q33" s="796" t="s">
        <v>411</v>
      </c>
      <c r="R33" s="819">
        <v>43750</v>
      </c>
      <c r="S33" s="776">
        <v>42655</v>
      </c>
      <c r="T33" s="776">
        <v>42655</v>
      </c>
      <c r="U33" s="777" t="s">
        <v>58</v>
      </c>
      <c r="V33" s="777" t="s">
        <v>59</v>
      </c>
      <c r="W33" s="777" t="s">
        <v>59</v>
      </c>
      <c r="X33" s="777" t="s">
        <v>59</v>
      </c>
      <c r="Y33" s="772">
        <f>WEEKNUM(R33)</f>
        <v>41</v>
      </c>
      <c r="Z33" s="772"/>
      <c r="AA33" s="772"/>
      <c r="AB33" s="844">
        <v>44116</v>
      </c>
      <c r="AC33" s="776">
        <v>42655</v>
      </c>
      <c r="AD33" s="776">
        <v>42655</v>
      </c>
      <c r="AE33" s="591" t="s">
        <v>60</v>
      </c>
      <c r="AF33" s="772" t="s">
        <v>59</v>
      </c>
      <c r="AG33" s="772" t="s">
        <v>59</v>
      </c>
      <c r="AH33" s="772" t="s">
        <v>59</v>
      </c>
      <c r="AI33" s="772">
        <f t="shared" ref="AI33" si="23">WEEKNUM(AB33,2)</f>
        <v>42</v>
      </c>
      <c r="AJ33" s="772"/>
      <c r="AK33" s="839"/>
      <c r="AL33" s="776">
        <v>44481</v>
      </c>
      <c r="AM33" s="776"/>
      <c r="AN33" s="776"/>
      <c r="AO33" s="591" t="s">
        <v>63</v>
      </c>
      <c r="AP33" s="772"/>
      <c r="AQ33" s="772"/>
      <c r="AR33" s="772"/>
      <c r="AS33" s="772">
        <f t="shared" si="22"/>
        <v>42</v>
      </c>
      <c r="AT33" s="772"/>
      <c r="AU33" s="773"/>
      <c r="AV33" s="195"/>
      <c r="AW33" s="195"/>
      <c r="AX33" s="195"/>
      <c r="AY33" s="195"/>
      <c r="AZ33" s="195"/>
      <c r="BA33" s="195"/>
      <c r="BB33" s="195"/>
      <c r="BC33" s="195"/>
      <c r="BD33" s="195"/>
      <c r="BE33" s="195"/>
      <c r="BF33" s="195"/>
      <c r="BG33" s="195"/>
      <c r="BH33" s="195"/>
      <c r="BI33" s="195"/>
    </row>
    <row r="34" spans="1:61" x14ac:dyDescent="0.25">
      <c r="A34" s="833" t="s">
        <v>412</v>
      </c>
      <c r="B34" s="834"/>
      <c r="C34" s="834"/>
      <c r="D34" s="834"/>
      <c r="E34" s="834"/>
      <c r="F34" s="834"/>
      <c r="G34" s="834"/>
      <c r="H34" s="834"/>
      <c r="I34" s="834"/>
      <c r="J34" s="834"/>
      <c r="K34" s="834"/>
      <c r="L34" s="834"/>
      <c r="M34" s="834"/>
      <c r="N34" s="834"/>
      <c r="O34" s="834"/>
      <c r="P34" s="834"/>
      <c r="Q34" s="834"/>
      <c r="R34" s="249"/>
      <c r="S34" s="250"/>
      <c r="T34" s="250"/>
      <c r="U34" s="250"/>
      <c r="V34" s="250"/>
      <c r="W34" s="250"/>
      <c r="X34" s="250"/>
      <c r="Y34" s="250"/>
      <c r="Z34" s="250"/>
      <c r="AA34" s="250"/>
      <c r="AB34" s="326"/>
      <c r="AC34" s="317"/>
      <c r="AD34" s="317"/>
      <c r="AE34" s="317"/>
      <c r="AF34" s="317"/>
      <c r="AG34" s="317"/>
      <c r="AH34" s="317"/>
      <c r="AI34" s="317"/>
      <c r="AJ34" s="317"/>
      <c r="AK34" s="327"/>
      <c r="AL34" s="774"/>
      <c r="AM34" s="774"/>
      <c r="AN34" s="774"/>
      <c r="AO34" s="775"/>
      <c r="AP34" s="775"/>
      <c r="AQ34" s="775"/>
      <c r="AR34" s="775"/>
      <c r="AS34" s="775"/>
      <c r="AT34" s="775"/>
      <c r="AU34" s="778"/>
      <c r="AV34" s="195"/>
      <c r="AW34" s="195"/>
      <c r="AX34" s="195"/>
      <c r="AY34" s="195"/>
      <c r="AZ34" s="195"/>
      <c r="BA34" s="195"/>
      <c r="BB34" s="195"/>
      <c r="BC34" s="195"/>
      <c r="BD34" s="195"/>
      <c r="BE34" s="195"/>
      <c r="BF34" s="195"/>
      <c r="BG34" s="195"/>
      <c r="BH34" s="195"/>
      <c r="BI34" s="195"/>
    </row>
    <row r="35" spans="1:61" x14ac:dyDescent="0.25">
      <c r="A35" s="795" t="s">
        <v>413</v>
      </c>
      <c r="B35" s="796" t="s">
        <v>413</v>
      </c>
      <c r="C35" s="796" t="s">
        <v>413</v>
      </c>
      <c r="D35" s="796" t="s">
        <v>413</v>
      </c>
      <c r="E35" s="796" t="s">
        <v>413</v>
      </c>
      <c r="F35" s="796" t="s">
        <v>413</v>
      </c>
      <c r="G35" s="796" t="s">
        <v>413</v>
      </c>
      <c r="H35" s="796" t="s">
        <v>413</v>
      </c>
      <c r="I35" s="796" t="s">
        <v>413</v>
      </c>
      <c r="J35" s="796" t="s">
        <v>413</v>
      </c>
      <c r="K35" s="796" t="s">
        <v>413</v>
      </c>
      <c r="L35" s="796" t="s">
        <v>413</v>
      </c>
      <c r="M35" s="796" t="s">
        <v>413</v>
      </c>
      <c r="N35" s="796" t="s">
        <v>413</v>
      </c>
      <c r="O35" s="796" t="s">
        <v>413</v>
      </c>
      <c r="P35" s="796" t="s">
        <v>413</v>
      </c>
      <c r="Q35" s="796" t="s">
        <v>413</v>
      </c>
      <c r="R35" s="819">
        <v>43770</v>
      </c>
      <c r="S35" s="776">
        <v>42675</v>
      </c>
      <c r="T35" s="776">
        <v>42675</v>
      </c>
      <c r="U35" s="772" t="s">
        <v>62</v>
      </c>
      <c r="V35" s="772"/>
      <c r="W35" s="772"/>
      <c r="X35" s="772"/>
      <c r="Y35" s="772">
        <v>44</v>
      </c>
      <c r="Z35" s="772"/>
      <c r="AA35" s="772"/>
      <c r="AB35" s="844">
        <v>44136</v>
      </c>
      <c r="AC35" s="776">
        <v>42675</v>
      </c>
      <c r="AD35" s="776">
        <v>42675</v>
      </c>
      <c r="AE35" s="777" t="s">
        <v>59</v>
      </c>
      <c r="AF35" s="777"/>
      <c r="AG35" s="777"/>
      <c r="AH35" s="777"/>
      <c r="AI35" s="772">
        <f t="shared" ref="AI35:AI36" si="24">WEEKNUM(AB35,2)</f>
        <v>44</v>
      </c>
      <c r="AJ35" s="772"/>
      <c r="AK35" s="839"/>
      <c r="AL35" s="776">
        <v>44501</v>
      </c>
      <c r="AM35" s="776"/>
      <c r="AN35" s="776"/>
      <c r="AO35" s="591" t="s">
        <v>60</v>
      </c>
      <c r="AP35" s="772"/>
      <c r="AQ35" s="772"/>
      <c r="AR35" s="772"/>
      <c r="AS35" s="772">
        <f t="shared" ref="AS35:AS36" si="25">WEEKNUM(AL35,2)</f>
        <v>45</v>
      </c>
      <c r="AT35" s="772"/>
      <c r="AU35" s="773"/>
      <c r="AV35" s="195"/>
      <c r="AW35" s="195"/>
      <c r="AX35" s="195"/>
      <c r="AY35" s="195"/>
      <c r="AZ35" s="195"/>
      <c r="BA35" s="195"/>
      <c r="BB35" s="195"/>
      <c r="BC35" s="195"/>
      <c r="BD35" s="195"/>
      <c r="BE35" s="195"/>
      <c r="BF35" s="195"/>
      <c r="BG35" s="195"/>
      <c r="BH35" s="195"/>
      <c r="BI35" s="195"/>
    </row>
    <row r="36" spans="1:61" x14ac:dyDescent="0.25">
      <c r="A36" s="795" t="s">
        <v>467</v>
      </c>
      <c r="B36" s="796" t="s">
        <v>411</v>
      </c>
      <c r="C36" s="796" t="s">
        <v>411</v>
      </c>
      <c r="D36" s="796" t="s">
        <v>411</v>
      </c>
      <c r="E36" s="796" t="s">
        <v>411</v>
      </c>
      <c r="F36" s="796" t="s">
        <v>411</v>
      </c>
      <c r="G36" s="796" t="s">
        <v>411</v>
      </c>
      <c r="H36" s="796" t="s">
        <v>411</v>
      </c>
      <c r="I36" s="796" t="s">
        <v>411</v>
      </c>
      <c r="J36" s="796" t="s">
        <v>411</v>
      </c>
      <c r="K36" s="796" t="s">
        <v>411</v>
      </c>
      <c r="L36" s="796" t="s">
        <v>411</v>
      </c>
      <c r="M36" s="796" t="s">
        <v>411</v>
      </c>
      <c r="N36" s="796" t="s">
        <v>411</v>
      </c>
      <c r="O36" s="796" t="s">
        <v>411</v>
      </c>
      <c r="P36" s="796" t="s">
        <v>411</v>
      </c>
      <c r="Q36" s="796" t="s">
        <v>411</v>
      </c>
      <c r="R36" s="819">
        <v>43750</v>
      </c>
      <c r="S36" s="776">
        <v>42655</v>
      </c>
      <c r="T36" s="776">
        <v>42655</v>
      </c>
      <c r="U36" s="777" t="s">
        <v>58</v>
      </c>
      <c r="V36" s="777" t="s">
        <v>59</v>
      </c>
      <c r="W36" s="777" t="s">
        <v>59</v>
      </c>
      <c r="X36" s="777" t="s">
        <v>59</v>
      </c>
      <c r="Y36" s="772">
        <f>WEEKNUM(R36)</f>
        <v>41</v>
      </c>
      <c r="Z36" s="772"/>
      <c r="AA36" s="772"/>
      <c r="AB36" s="844">
        <v>44116</v>
      </c>
      <c r="AC36" s="776">
        <v>42655</v>
      </c>
      <c r="AD36" s="776">
        <v>42655</v>
      </c>
      <c r="AE36" s="591" t="s">
        <v>60</v>
      </c>
      <c r="AF36" s="772" t="s">
        <v>59</v>
      </c>
      <c r="AG36" s="772" t="s">
        <v>59</v>
      </c>
      <c r="AH36" s="772" t="s">
        <v>59</v>
      </c>
      <c r="AI36" s="772">
        <f t="shared" si="24"/>
        <v>42</v>
      </c>
      <c r="AJ36" s="772"/>
      <c r="AK36" s="839"/>
      <c r="AL36" s="776">
        <v>44481</v>
      </c>
      <c r="AM36" s="776"/>
      <c r="AN36" s="776"/>
      <c r="AO36" s="591" t="s">
        <v>63</v>
      </c>
      <c r="AP36" s="772"/>
      <c r="AQ36" s="772"/>
      <c r="AR36" s="772"/>
      <c r="AS36" s="772">
        <f t="shared" si="25"/>
        <v>42</v>
      </c>
      <c r="AT36" s="772"/>
      <c r="AU36" s="773"/>
      <c r="AV36" s="195"/>
      <c r="AW36" s="195"/>
      <c r="AX36" s="195"/>
      <c r="AY36" s="195"/>
      <c r="AZ36" s="195"/>
      <c r="BA36" s="195"/>
      <c r="BB36" s="195"/>
      <c r="BC36" s="195"/>
      <c r="BD36" s="195"/>
      <c r="BE36" s="195"/>
      <c r="BF36" s="195"/>
      <c r="BG36" s="195"/>
      <c r="BH36" s="195"/>
      <c r="BI36" s="195"/>
    </row>
    <row r="37" spans="1:61" x14ac:dyDescent="0.25">
      <c r="A37" s="833" t="s">
        <v>414</v>
      </c>
      <c r="B37" s="834" t="s">
        <v>414</v>
      </c>
      <c r="C37" s="834" t="s">
        <v>414</v>
      </c>
      <c r="D37" s="834" t="s">
        <v>414</v>
      </c>
      <c r="E37" s="834" t="s">
        <v>414</v>
      </c>
      <c r="F37" s="834" t="s">
        <v>414</v>
      </c>
      <c r="G37" s="834" t="s">
        <v>414</v>
      </c>
      <c r="H37" s="834" t="s">
        <v>414</v>
      </c>
      <c r="I37" s="834" t="s">
        <v>414</v>
      </c>
      <c r="J37" s="834" t="s">
        <v>414</v>
      </c>
      <c r="K37" s="834" t="s">
        <v>414</v>
      </c>
      <c r="L37" s="834" t="s">
        <v>414</v>
      </c>
      <c r="M37" s="834" t="s">
        <v>414</v>
      </c>
      <c r="N37" s="834" t="s">
        <v>414</v>
      </c>
      <c r="O37" s="834" t="s">
        <v>414</v>
      </c>
      <c r="P37" s="834" t="s">
        <v>414</v>
      </c>
      <c r="Q37" s="834" t="s">
        <v>414</v>
      </c>
      <c r="R37" s="249"/>
      <c r="S37" s="250"/>
      <c r="T37" s="250"/>
      <c r="U37" s="250"/>
      <c r="V37" s="250"/>
      <c r="W37" s="250"/>
      <c r="X37" s="250"/>
      <c r="Y37" s="250"/>
      <c r="Z37" s="250"/>
      <c r="AA37" s="250"/>
      <c r="AB37" s="326"/>
      <c r="AC37" s="317"/>
      <c r="AD37" s="317"/>
      <c r="AE37" s="317"/>
      <c r="AF37" s="317"/>
      <c r="AG37" s="317"/>
      <c r="AH37" s="317"/>
      <c r="AI37" s="317"/>
      <c r="AJ37" s="317"/>
      <c r="AK37" s="327"/>
      <c r="AL37" s="774"/>
      <c r="AM37" s="774"/>
      <c r="AN37" s="774"/>
      <c r="AO37" s="775"/>
      <c r="AP37" s="775"/>
      <c r="AQ37" s="775"/>
      <c r="AR37" s="775"/>
      <c r="AS37" s="775"/>
      <c r="AT37" s="775"/>
      <c r="AU37" s="778"/>
      <c r="AV37" s="195"/>
      <c r="AW37" s="195"/>
      <c r="AX37" s="195"/>
      <c r="AY37" s="195"/>
      <c r="AZ37" s="195"/>
      <c r="BA37" s="195"/>
      <c r="BB37" s="195"/>
      <c r="BC37" s="195"/>
      <c r="BD37" s="195"/>
      <c r="BE37" s="195"/>
      <c r="BF37" s="195"/>
      <c r="BG37" s="195"/>
      <c r="BH37" s="195"/>
      <c r="BI37" s="195"/>
    </row>
    <row r="38" spans="1:61" x14ac:dyDescent="0.25">
      <c r="A38" s="795" t="s">
        <v>415</v>
      </c>
      <c r="B38" s="796" t="s">
        <v>415</v>
      </c>
      <c r="C38" s="796" t="s">
        <v>415</v>
      </c>
      <c r="D38" s="796" t="s">
        <v>415</v>
      </c>
      <c r="E38" s="796" t="s">
        <v>415</v>
      </c>
      <c r="F38" s="796" t="s">
        <v>415</v>
      </c>
      <c r="G38" s="796" t="s">
        <v>415</v>
      </c>
      <c r="H38" s="796" t="s">
        <v>415</v>
      </c>
      <c r="I38" s="796" t="s">
        <v>415</v>
      </c>
      <c r="J38" s="796" t="s">
        <v>415</v>
      </c>
      <c r="K38" s="796" t="s">
        <v>415</v>
      </c>
      <c r="L38" s="796" t="s">
        <v>415</v>
      </c>
      <c r="M38" s="796" t="s">
        <v>415</v>
      </c>
      <c r="N38" s="796" t="s">
        <v>415</v>
      </c>
      <c r="O38" s="796" t="s">
        <v>415</v>
      </c>
      <c r="P38" s="796" t="s">
        <v>415</v>
      </c>
      <c r="Q38" s="796" t="s">
        <v>415</v>
      </c>
      <c r="R38" s="819">
        <v>43615</v>
      </c>
      <c r="S38" s="813">
        <v>7</v>
      </c>
      <c r="T38" s="813"/>
      <c r="U38" s="772" t="s">
        <v>61</v>
      </c>
      <c r="V38" s="772"/>
      <c r="W38" s="772"/>
      <c r="X38" s="772"/>
      <c r="Y38" s="772">
        <v>22</v>
      </c>
      <c r="Z38" s="836"/>
      <c r="AA38" s="772"/>
      <c r="AB38" s="844">
        <v>43981</v>
      </c>
      <c r="AC38" s="813">
        <v>7</v>
      </c>
      <c r="AD38" s="813"/>
      <c r="AE38" s="777" t="s">
        <v>58</v>
      </c>
      <c r="AF38" s="777"/>
      <c r="AG38" s="777"/>
      <c r="AH38" s="777"/>
      <c r="AI38" s="772">
        <f t="shared" ref="AI38" si="26">WEEKNUM(AB38,2)</f>
        <v>22</v>
      </c>
      <c r="AJ38" s="772"/>
      <c r="AK38" s="839"/>
      <c r="AL38" s="776">
        <v>44346</v>
      </c>
      <c r="AM38" s="776"/>
      <c r="AN38" s="776"/>
      <c r="AO38" s="604" t="s">
        <v>59</v>
      </c>
      <c r="AP38" s="777"/>
      <c r="AQ38" s="777"/>
      <c r="AR38" s="777"/>
      <c r="AS38" s="772">
        <f t="shared" ref="AS38" si="27">WEEKNUM(AL38,2)</f>
        <v>22</v>
      </c>
      <c r="AT38" s="772"/>
      <c r="AU38" s="773"/>
      <c r="AV38" s="195"/>
      <c r="AW38" s="195"/>
      <c r="AX38" s="195"/>
      <c r="AY38" s="195"/>
      <c r="AZ38" s="195"/>
      <c r="BA38" s="195"/>
      <c r="BB38" s="195"/>
      <c r="BC38" s="195"/>
      <c r="BD38" s="195"/>
      <c r="BE38" s="195"/>
      <c r="BF38" s="195"/>
      <c r="BG38" s="195"/>
      <c r="BH38" s="195"/>
      <c r="BI38" s="195"/>
    </row>
    <row r="39" spans="1:61" x14ac:dyDescent="0.25">
      <c r="A39" s="833" t="s">
        <v>416</v>
      </c>
      <c r="B39" s="834" t="s">
        <v>416</v>
      </c>
      <c r="C39" s="834" t="s">
        <v>416</v>
      </c>
      <c r="D39" s="834" t="s">
        <v>416</v>
      </c>
      <c r="E39" s="834" t="s">
        <v>416</v>
      </c>
      <c r="F39" s="834" t="s">
        <v>416</v>
      </c>
      <c r="G39" s="834" t="s">
        <v>416</v>
      </c>
      <c r="H39" s="834" t="s">
        <v>416</v>
      </c>
      <c r="I39" s="834" t="s">
        <v>416</v>
      </c>
      <c r="J39" s="834" t="s">
        <v>416</v>
      </c>
      <c r="K39" s="834" t="s">
        <v>416</v>
      </c>
      <c r="L39" s="834" t="s">
        <v>416</v>
      </c>
      <c r="M39" s="834" t="s">
        <v>416</v>
      </c>
      <c r="N39" s="834" t="s">
        <v>416</v>
      </c>
      <c r="O39" s="834" t="s">
        <v>416</v>
      </c>
      <c r="P39" s="834" t="s">
        <v>416</v>
      </c>
      <c r="Q39" s="834" t="s">
        <v>416</v>
      </c>
      <c r="R39" s="249"/>
      <c r="S39" s="250"/>
      <c r="T39" s="250"/>
      <c r="U39" s="250"/>
      <c r="V39" s="250"/>
      <c r="W39" s="250"/>
      <c r="X39" s="250"/>
      <c r="Y39" s="250"/>
      <c r="Z39" s="250"/>
      <c r="AA39" s="250"/>
      <c r="AB39" s="326"/>
      <c r="AC39" s="317"/>
      <c r="AD39" s="317"/>
      <c r="AE39" s="317"/>
      <c r="AF39" s="317"/>
      <c r="AG39" s="317"/>
      <c r="AH39" s="317"/>
      <c r="AI39" s="317"/>
      <c r="AJ39" s="317"/>
      <c r="AK39" s="327"/>
      <c r="AL39" s="774"/>
      <c r="AM39" s="774"/>
      <c r="AN39" s="774"/>
      <c r="AO39" s="775"/>
      <c r="AP39" s="775"/>
      <c r="AQ39" s="775"/>
      <c r="AR39" s="775"/>
      <c r="AS39" s="775"/>
      <c r="AT39" s="775"/>
      <c r="AU39" s="778"/>
      <c r="AV39" s="195"/>
      <c r="AW39" s="195"/>
      <c r="AX39" s="195"/>
      <c r="AY39" s="195"/>
      <c r="AZ39" s="195"/>
      <c r="BA39" s="195"/>
      <c r="BB39" s="195"/>
      <c r="BC39" s="195"/>
      <c r="BD39" s="195"/>
      <c r="BE39" s="195"/>
      <c r="BF39" s="195"/>
      <c r="BG39" s="195"/>
      <c r="BH39" s="195"/>
      <c r="BI39" s="195"/>
    </row>
    <row r="40" spans="1:61" x14ac:dyDescent="0.25">
      <c r="A40" s="795" t="s">
        <v>417</v>
      </c>
      <c r="B40" s="796" t="s">
        <v>417</v>
      </c>
      <c r="C40" s="796" t="s">
        <v>417</v>
      </c>
      <c r="D40" s="796" t="s">
        <v>417</v>
      </c>
      <c r="E40" s="796" t="s">
        <v>417</v>
      </c>
      <c r="F40" s="796" t="s">
        <v>417</v>
      </c>
      <c r="G40" s="796" t="s">
        <v>417</v>
      </c>
      <c r="H40" s="796" t="s">
        <v>417</v>
      </c>
      <c r="I40" s="796" t="s">
        <v>417</v>
      </c>
      <c r="J40" s="796" t="s">
        <v>417</v>
      </c>
      <c r="K40" s="796" t="s">
        <v>417</v>
      </c>
      <c r="L40" s="796" t="s">
        <v>417</v>
      </c>
      <c r="M40" s="796" t="s">
        <v>417</v>
      </c>
      <c r="N40" s="796" t="s">
        <v>417</v>
      </c>
      <c r="O40" s="796" t="s">
        <v>417</v>
      </c>
      <c r="P40" s="796" t="s">
        <v>417</v>
      </c>
      <c r="Q40" s="796" t="s">
        <v>417</v>
      </c>
      <c r="R40" s="819">
        <v>43671</v>
      </c>
      <c r="S40" s="776">
        <v>42576</v>
      </c>
      <c r="T40" s="776">
        <v>42576</v>
      </c>
      <c r="U40" s="772" t="s">
        <v>61</v>
      </c>
      <c r="V40" s="772"/>
      <c r="W40" s="772"/>
      <c r="X40" s="772"/>
      <c r="Y40" s="772">
        <v>30</v>
      </c>
      <c r="Z40" s="772"/>
      <c r="AA40" s="772"/>
      <c r="AB40" s="844">
        <v>44037</v>
      </c>
      <c r="AC40" s="776">
        <v>42576</v>
      </c>
      <c r="AD40" s="776">
        <v>42576</v>
      </c>
      <c r="AE40" s="604" t="s">
        <v>58</v>
      </c>
      <c r="AF40" s="777"/>
      <c r="AG40" s="777"/>
      <c r="AH40" s="777"/>
      <c r="AI40" s="772">
        <f t="shared" ref="AI40:AI41" si="28">WEEKNUM(AB40,2)</f>
        <v>30</v>
      </c>
      <c r="AJ40" s="772"/>
      <c r="AK40" s="839"/>
      <c r="AL40" s="776">
        <v>44402</v>
      </c>
      <c r="AM40" s="776"/>
      <c r="AN40" s="776"/>
      <c r="AO40" s="604" t="s">
        <v>59</v>
      </c>
      <c r="AP40" s="777"/>
      <c r="AQ40" s="777"/>
      <c r="AR40" s="777"/>
      <c r="AS40" s="772">
        <f t="shared" ref="AS40:AS41" si="29">WEEKNUM(AL40,2)</f>
        <v>30</v>
      </c>
      <c r="AT40" s="772"/>
      <c r="AU40" s="773"/>
      <c r="AV40" s="195"/>
      <c r="AW40" s="195"/>
      <c r="AX40" s="195"/>
      <c r="AY40" s="195"/>
      <c r="AZ40" s="195"/>
      <c r="BA40" s="195"/>
      <c r="BB40" s="195"/>
      <c r="BC40" s="195"/>
      <c r="BD40" s="195"/>
      <c r="BE40" s="195"/>
      <c r="BF40" s="195"/>
      <c r="BG40" s="195"/>
      <c r="BH40" s="195"/>
      <c r="BI40" s="195"/>
    </row>
    <row r="41" spans="1:61" x14ac:dyDescent="0.25">
      <c r="A41" s="795" t="s">
        <v>418</v>
      </c>
      <c r="B41" s="796" t="s">
        <v>418</v>
      </c>
      <c r="C41" s="796" t="s">
        <v>418</v>
      </c>
      <c r="D41" s="796" t="s">
        <v>418</v>
      </c>
      <c r="E41" s="796" t="s">
        <v>418</v>
      </c>
      <c r="F41" s="796" t="s">
        <v>418</v>
      </c>
      <c r="G41" s="796" t="s">
        <v>418</v>
      </c>
      <c r="H41" s="796" t="s">
        <v>418</v>
      </c>
      <c r="I41" s="796" t="s">
        <v>418</v>
      </c>
      <c r="J41" s="796" t="s">
        <v>418</v>
      </c>
      <c r="K41" s="796" t="s">
        <v>418</v>
      </c>
      <c r="L41" s="796" t="s">
        <v>418</v>
      </c>
      <c r="M41" s="796" t="s">
        <v>418</v>
      </c>
      <c r="N41" s="796" t="s">
        <v>418</v>
      </c>
      <c r="O41" s="796" t="s">
        <v>418</v>
      </c>
      <c r="P41" s="796" t="s">
        <v>418</v>
      </c>
      <c r="Q41" s="796" t="s">
        <v>418</v>
      </c>
      <c r="R41" s="819">
        <v>43723</v>
      </c>
      <c r="S41" s="776">
        <v>42628</v>
      </c>
      <c r="T41" s="776">
        <v>42628</v>
      </c>
      <c r="U41" s="777" t="s">
        <v>59</v>
      </c>
      <c r="V41" s="777" t="s">
        <v>59</v>
      </c>
      <c r="W41" s="777" t="s">
        <v>59</v>
      </c>
      <c r="X41" s="777" t="s">
        <v>59</v>
      </c>
      <c r="Y41" s="772">
        <v>37</v>
      </c>
      <c r="Z41" s="772"/>
      <c r="AA41" s="772"/>
      <c r="AB41" s="844">
        <v>44089</v>
      </c>
      <c r="AC41" s="776">
        <v>42628</v>
      </c>
      <c r="AD41" s="776">
        <v>42628</v>
      </c>
      <c r="AE41" s="591" t="s">
        <v>63</v>
      </c>
      <c r="AF41" s="772" t="s">
        <v>59</v>
      </c>
      <c r="AG41" s="772" t="s">
        <v>59</v>
      </c>
      <c r="AH41" s="772" t="s">
        <v>59</v>
      </c>
      <c r="AI41" s="772">
        <f t="shared" si="28"/>
        <v>38</v>
      </c>
      <c r="AJ41" s="772"/>
      <c r="AK41" s="839"/>
      <c r="AL41" s="776">
        <v>44454</v>
      </c>
      <c r="AM41" s="776"/>
      <c r="AN41" s="776"/>
      <c r="AO41" s="591" t="s">
        <v>57</v>
      </c>
      <c r="AP41" s="772"/>
      <c r="AQ41" s="772"/>
      <c r="AR41" s="772"/>
      <c r="AS41" s="772">
        <f t="shared" si="29"/>
        <v>38</v>
      </c>
      <c r="AT41" s="772"/>
      <c r="AU41" s="773"/>
      <c r="AV41" s="195"/>
      <c r="AW41" s="195"/>
      <c r="AX41" s="195"/>
      <c r="AY41" s="195"/>
      <c r="AZ41" s="195"/>
      <c r="BA41" s="195"/>
      <c r="BB41" s="195"/>
      <c r="BC41" s="195"/>
      <c r="BD41" s="195"/>
      <c r="BE41" s="195"/>
      <c r="BF41" s="195"/>
      <c r="BG41" s="195"/>
      <c r="BH41" s="195"/>
      <c r="BI41" s="195"/>
    </row>
    <row r="42" spans="1:61" x14ac:dyDescent="0.25">
      <c r="A42" s="833" t="s">
        <v>419</v>
      </c>
      <c r="B42" s="834" t="s">
        <v>419</v>
      </c>
      <c r="C42" s="834" t="s">
        <v>419</v>
      </c>
      <c r="D42" s="834" t="s">
        <v>419</v>
      </c>
      <c r="E42" s="834" t="s">
        <v>419</v>
      </c>
      <c r="F42" s="834" t="s">
        <v>419</v>
      </c>
      <c r="G42" s="834" t="s">
        <v>419</v>
      </c>
      <c r="H42" s="834" t="s">
        <v>419</v>
      </c>
      <c r="I42" s="834" t="s">
        <v>419</v>
      </c>
      <c r="J42" s="834" t="s">
        <v>419</v>
      </c>
      <c r="K42" s="834" t="s">
        <v>419</v>
      </c>
      <c r="L42" s="834" t="s">
        <v>419</v>
      </c>
      <c r="M42" s="834" t="s">
        <v>419</v>
      </c>
      <c r="N42" s="834" t="s">
        <v>419</v>
      </c>
      <c r="O42" s="834" t="s">
        <v>419</v>
      </c>
      <c r="P42" s="834" t="s">
        <v>419</v>
      </c>
      <c r="Q42" s="834" t="s">
        <v>419</v>
      </c>
      <c r="R42" s="249"/>
      <c r="S42" s="250"/>
      <c r="T42" s="250"/>
      <c r="U42" s="250"/>
      <c r="V42" s="250"/>
      <c r="W42" s="250"/>
      <c r="X42" s="250"/>
      <c r="Y42" s="250"/>
      <c r="Z42" s="250"/>
      <c r="AA42" s="250"/>
      <c r="AB42" s="326"/>
      <c r="AC42" s="317"/>
      <c r="AD42" s="317"/>
      <c r="AE42" s="317"/>
      <c r="AF42" s="317"/>
      <c r="AG42" s="317"/>
      <c r="AH42" s="317"/>
      <c r="AI42" s="317"/>
      <c r="AJ42" s="317"/>
      <c r="AK42" s="327"/>
      <c r="AL42" s="774"/>
      <c r="AM42" s="774"/>
      <c r="AN42" s="774"/>
      <c r="AO42" s="775"/>
      <c r="AP42" s="775"/>
      <c r="AQ42" s="775"/>
      <c r="AR42" s="775"/>
      <c r="AS42" s="775"/>
      <c r="AT42" s="775"/>
      <c r="AU42" s="778"/>
      <c r="AV42" s="195"/>
      <c r="AW42" s="195"/>
      <c r="AX42" s="195"/>
      <c r="AY42" s="195"/>
      <c r="AZ42" s="195"/>
      <c r="BA42" s="195"/>
      <c r="BB42" s="195"/>
      <c r="BC42" s="195"/>
      <c r="BD42" s="195"/>
      <c r="BE42" s="195"/>
      <c r="BF42" s="195"/>
      <c r="BG42" s="195"/>
      <c r="BH42" s="195"/>
      <c r="BI42" s="195"/>
    </row>
    <row r="43" spans="1:61" x14ac:dyDescent="0.25">
      <c r="A43" s="795" t="s">
        <v>420</v>
      </c>
      <c r="B43" s="796" t="s">
        <v>420</v>
      </c>
      <c r="C43" s="796" t="s">
        <v>420</v>
      </c>
      <c r="D43" s="796" t="s">
        <v>420</v>
      </c>
      <c r="E43" s="796" t="s">
        <v>420</v>
      </c>
      <c r="F43" s="796" t="s">
        <v>420</v>
      </c>
      <c r="G43" s="796" t="s">
        <v>420</v>
      </c>
      <c r="H43" s="796" t="s">
        <v>420</v>
      </c>
      <c r="I43" s="796" t="s">
        <v>420</v>
      </c>
      <c r="J43" s="796" t="s">
        <v>420</v>
      </c>
      <c r="K43" s="796" t="s">
        <v>420</v>
      </c>
      <c r="L43" s="796" t="s">
        <v>420</v>
      </c>
      <c r="M43" s="796" t="s">
        <v>420</v>
      </c>
      <c r="N43" s="796" t="s">
        <v>420</v>
      </c>
      <c r="O43" s="796" t="s">
        <v>420</v>
      </c>
      <c r="P43" s="796" t="s">
        <v>420</v>
      </c>
      <c r="Q43" s="796" t="s">
        <v>420</v>
      </c>
      <c r="R43" s="819">
        <v>43577</v>
      </c>
      <c r="S43" s="776">
        <v>42457</v>
      </c>
      <c r="T43" s="776">
        <v>42457</v>
      </c>
      <c r="U43" s="772" t="s">
        <v>60</v>
      </c>
      <c r="V43" s="772" t="s">
        <v>60</v>
      </c>
      <c r="W43" s="772" t="s">
        <v>60</v>
      </c>
      <c r="X43" s="772" t="s">
        <v>60</v>
      </c>
      <c r="Y43" s="772">
        <v>17</v>
      </c>
      <c r="Z43" s="772"/>
      <c r="AA43" s="772"/>
      <c r="AB43" s="844">
        <v>43934</v>
      </c>
      <c r="AC43" s="776">
        <v>42457</v>
      </c>
      <c r="AD43" s="776">
        <v>42457</v>
      </c>
      <c r="AE43" s="772" t="s">
        <v>60</v>
      </c>
      <c r="AF43" s="772" t="s">
        <v>60</v>
      </c>
      <c r="AG43" s="772" t="s">
        <v>60</v>
      </c>
      <c r="AH43" s="772" t="s">
        <v>60</v>
      </c>
      <c r="AI43" s="772">
        <f t="shared" ref="AI43:AI44" si="30">WEEKNUM(AB43,2)</f>
        <v>16</v>
      </c>
      <c r="AJ43" s="772"/>
      <c r="AK43" s="839"/>
      <c r="AL43" s="776">
        <v>44291</v>
      </c>
      <c r="AM43" s="776"/>
      <c r="AN43" s="776"/>
      <c r="AO43" s="591" t="s">
        <v>60</v>
      </c>
      <c r="AP43" s="772"/>
      <c r="AQ43" s="772"/>
      <c r="AR43" s="772"/>
      <c r="AS43" s="772">
        <f t="shared" ref="AS43:AS44" si="31">WEEKNUM(AL43,2)</f>
        <v>15</v>
      </c>
      <c r="AT43" s="772"/>
      <c r="AU43" s="773"/>
      <c r="AV43" s="195"/>
      <c r="AW43" s="195"/>
      <c r="AX43" s="195"/>
      <c r="AY43" s="195"/>
      <c r="AZ43" s="195"/>
      <c r="BA43" s="195"/>
      <c r="BB43" s="195"/>
      <c r="BC43" s="195"/>
      <c r="BD43" s="195"/>
      <c r="BE43" s="195"/>
      <c r="BF43" s="195"/>
      <c r="BG43" s="195"/>
      <c r="BH43" s="195"/>
      <c r="BI43" s="195"/>
    </row>
    <row r="44" spans="1:61" x14ac:dyDescent="0.25">
      <c r="A44" s="795" t="s">
        <v>421</v>
      </c>
      <c r="B44" s="796" t="s">
        <v>421</v>
      </c>
      <c r="C44" s="796" t="s">
        <v>421</v>
      </c>
      <c r="D44" s="796" t="s">
        <v>421</v>
      </c>
      <c r="E44" s="796" t="s">
        <v>421</v>
      </c>
      <c r="F44" s="796" t="s">
        <v>421</v>
      </c>
      <c r="G44" s="796" t="s">
        <v>421</v>
      </c>
      <c r="H44" s="796" t="s">
        <v>421</v>
      </c>
      <c r="I44" s="796" t="s">
        <v>421</v>
      </c>
      <c r="J44" s="796" t="s">
        <v>421</v>
      </c>
      <c r="K44" s="796" t="s">
        <v>421</v>
      </c>
      <c r="L44" s="796" t="s">
        <v>421</v>
      </c>
      <c r="M44" s="796" t="s">
        <v>421</v>
      </c>
      <c r="N44" s="796" t="s">
        <v>421</v>
      </c>
      <c r="O44" s="796" t="s">
        <v>421</v>
      </c>
      <c r="P44" s="796" t="s">
        <v>421</v>
      </c>
      <c r="Q44" s="796" t="s">
        <v>421</v>
      </c>
      <c r="R44" s="819">
        <v>43636</v>
      </c>
      <c r="S44" s="776">
        <v>42516</v>
      </c>
      <c r="T44" s="776">
        <v>42516</v>
      </c>
      <c r="U44" s="835" t="s">
        <v>61</v>
      </c>
      <c r="V44" s="835" t="e">
        <f>WEEKDAY(U44,2)</f>
        <v>#VALUE!</v>
      </c>
      <c r="W44" s="835" t="e">
        <f>WEEKDAY(V44,2)</f>
        <v>#VALUE!</v>
      </c>
      <c r="X44" s="835" t="e">
        <f>WEEKDAY(W44,2)</f>
        <v>#VALUE!</v>
      </c>
      <c r="Y44" s="772">
        <v>25</v>
      </c>
      <c r="Z44" s="772"/>
      <c r="AA44" s="772"/>
      <c r="AB44" s="844">
        <v>43993</v>
      </c>
      <c r="AC44" s="776">
        <v>42516</v>
      </c>
      <c r="AD44" s="776">
        <v>42516</v>
      </c>
      <c r="AE44" s="835" t="s">
        <v>61</v>
      </c>
      <c r="AF44" s="835" t="e">
        <f>WEEKDAY(AE44,2)</f>
        <v>#VALUE!</v>
      </c>
      <c r="AG44" s="835" t="e">
        <f>WEEKDAY(AF44,2)</f>
        <v>#VALUE!</v>
      </c>
      <c r="AH44" s="835" t="e">
        <f>WEEKDAY(AG44,2)</f>
        <v>#VALUE!</v>
      </c>
      <c r="AI44" s="772">
        <f t="shared" si="30"/>
        <v>24</v>
      </c>
      <c r="AJ44" s="772"/>
      <c r="AK44" s="839"/>
      <c r="AL44" s="776">
        <v>44350</v>
      </c>
      <c r="AM44" s="776"/>
      <c r="AN44" s="776"/>
      <c r="AO44" s="591" t="s">
        <v>61</v>
      </c>
      <c r="AP44" s="772"/>
      <c r="AQ44" s="772"/>
      <c r="AR44" s="772"/>
      <c r="AS44" s="772">
        <f t="shared" si="31"/>
        <v>23</v>
      </c>
      <c r="AT44" s="772"/>
      <c r="AU44" s="773"/>
      <c r="AV44" s="195"/>
      <c r="AW44" s="195"/>
      <c r="AX44" s="195"/>
      <c r="AY44" s="195"/>
      <c r="AZ44" s="195"/>
      <c r="BA44" s="195"/>
      <c r="BB44" s="195"/>
      <c r="BC44" s="195"/>
      <c r="BD44" s="195"/>
      <c r="BE44" s="195"/>
      <c r="BF44" s="195"/>
      <c r="BG44" s="195"/>
      <c r="BH44" s="195"/>
      <c r="BI44" s="195"/>
    </row>
    <row r="45" spans="1:61" x14ac:dyDescent="0.25">
      <c r="A45" s="833" t="s">
        <v>422</v>
      </c>
      <c r="B45" s="834" t="s">
        <v>422</v>
      </c>
      <c r="C45" s="834" t="s">
        <v>422</v>
      </c>
      <c r="D45" s="834" t="s">
        <v>422</v>
      </c>
      <c r="E45" s="834" t="s">
        <v>422</v>
      </c>
      <c r="F45" s="834" t="s">
        <v>422</v>
      </c>
      <c r="G45" s="834" t="s">
        <v>422</v>
      </c>
      <c r="H45" s="834" t="s">
        <v>422</v>
      </c>
      <c r="I45" s="834" t="s">
        <v>422</v>
      </c>
      <c r="J45" s="834" t="s">
        <v>422</v>
      </c>
      <c r="K45" s="834" t="s">
        <v>422</v>
      </c>
      <c r="L45" s="834" t="s">
        <v>422</v>
      </c>
      <c r="M45" s="834" t="s">
        <v>422</v>
      </c>
      <c r="N45" s="834" t="s">
        <v>422</v>
      </c>
      <c r="O45" s="834" t="s">
        <v>422</v>
      </c>
      <c r="P45" s="834" t="s">
        <v>422</v>
      </c>
      <c r="Q45" s="834" t="s">
        <v>422</v>
      </c>
      <c r="R45" s="249"/>
      <c r="S45" s="250"/>
      <c r="T45" s="250"/>
      <c r="U45" s="250"/>
      <c r="V45" s="250"/>
      <c r="W45" s="250"/>
      <c r="X45" s="250"/>
      <c r="Y45" s="250"/>
      <c r="Z45" s="250"/>
      <c r="AA45" s="250"/>
      <c r="AB45" s="326"/>
      <c r="AC45" s="317"/>
      <c r="AD45" s="317"/>
      <c r="AE45" s="317"/>
      <c r="AF45" s="317"/>
      <c r="AG45" s="317"/>
      <c r="AH45" s="317"/>
      <c r="AI45" s="317"/>
      <c r="AJ45" s="317"/>
      <c r="AK45" s="327"/>
      <c r="AL45" s="774"/>
      <c r="AM45" s="774"/>
      <c r="AN45" s="774"/>
      <c r="AO45" s="775"/>
      <c r="AP45" s="775"/>
      <c r="AQ45" s="775"/>
      <c r="AR45" s="775"/>
      <c r="AS45" s="775"/>
      <c r="AT45" s="775"/>
      <c r="AU45" s="778"/>
      <c r="AV45" s="195"/>
      <c r="AW45" s="195"/>
      <c r="AX45" s="195"/>
      <c r="AY45" s="195"/>
      <c r="AZ45" s="195"/>
      <c r="BA45" s="195"/>
      <c r="BB45" s="195"/>
      <c r="BC45" s="195"/>
      <c r="BD45" s="195"/>
      <c r="BE45" s="195"/>
      <c r="BF45" s="195"/>
      <c r="BG45" s="195"/>
      <c r="BH45" s="195"/>
      <c r="BI45" s="195"/>
    </row>
    <row r="46" spans="1:61" x14ac:dyDescent="0.25">
      <c r="A46" s="795" t="s">
        <v>423</v>
      </c>
      <c r="B46" s="796" t="s">
        <v>423</v>
      </c>
      <c r="C46" s="796" t="s">
        <v>423</v>
      </c>
      <c r="D46" s="796" t="s">
        <v>423</v>
      </c>
      <c r="E46" s="796" t="s">
        <v>423</v>
      </c>
      <c r="F46" s="796" t="s">
        <v>423</v>
      </c>
      <c r="G46" s="796" t="s">
        <v>423</v>
      </c>
      <c r="H46" s="796" t="s">
        <v>423</v>
      </c>
      <c r="I46" s="796" t="s">
        <v>423</v>
      </c>
      <c r="J46" s="796" t="s">
        <v>423</v>
      </c>
      <c r="K46" s="796" t="s">
        <v>423</v>
      </c>
      <c r="L46" s="796" t="s">
        <v>423</v>
      </c>
      <c r="M46" s="796" t="s">
        <v>423</v>
      </c>
      <c r="N46" s="796" t="s">
        <v>423</v>
      </c>
      <c r="O46" s="796" t="s">
        <v>423</v>
      </c>
      <c r="P46" s="796" t="s">
        <v>423</v>
      </c>
      <c r="Q46" s="796" t="s">
        <v>423</v>
      </c>
      <c r="R46" s="819">
        <v>43578</v>
      </c>
      <c r="S46" s="776">
        <v>42483</v>
      </c>
      <c r="T46" s="776">
        <v>42483</v>
      </c>
      <c r="U46" s="772" t="s">
        <v>63</v>
      </c>
      <c r="V46" s="772" t="s">
        <v>60</v>
      </c>
      <c r="W46" s="772" t="s">
        <v>60</v>
      </c>
      <c r="X46" s="772" t="s">
        <v>60</v>
      </c>
      <c r="Y46" s="772">
        <v>17</v>
      </c>
      <c r="Z46" s="772"/>
      <c r="AA46" s="772"/>
      <c r="AB46" s="844">
        <v>43944</v>
      </c>
      <c r="AC46" s="776">
        <v>42483</v>
      </c>
      <c r="AD46" s="776">
        <v>42483</v>
      </c>
      <c r="AE46" s="591" t="s">
        <v>61</v>
      </c>
      <c r="AF46" s="772" t="s">
        <v>60</v>
      </c>
      <c r="AG46" s="772" t="s">
        <v>60</v>
      </c>
      <c r="AH46" s="772" t="s">
        <v>60</v>
      </c>
      <c r="AI46" s="772">
        <f t="shared" ref="AI46:AI47" si="32">WEEKNUM(AB46,2)</f>
        <v>17</v>
      </c>
      <c r="AJ46" s="772"/>
      <c r="AK46" s="839"/>
      <c r="AL46" s="776">
        <v>44309</v>
      </c>
      <c r="AM46" s="776"/>
      <c r="AN46" s="776"/>
      <c r="AO46" s="591" t="s">
        <v>62</v>
      </c>
      <c r="AP46" s="772"/>
      <c r="AQ46" s="772"/>
      <c r="AR46" s="772"/>
      <c r="AS46" s="772">
        <f t="shared" ref="AS46:AS47" si="33">WEEKNUM(AL46,2)</f>
        <v>17</v>
      </c>
      <c r="AT46" s="772"/>
      <c r="AU46" s="773"/>
      <c r="AV46" s="195"/>
      <c r="AW46" s="195"/>
      <c r="AX46" s="195"/>
      <c r="AY46" s="195"/>
      <c r="AZ46" s="195"/>
      <c r="BA46" s="195"/>
      <c r="BB46" s="195"/>
      <c r="BC46" s="195"/>
      <c r="BD46" s="195"/>
      <c r="BE46" s="195"/>
      <c r="BF46" s="195"/>
      <c r="BG46" s="195"/>
      <c r="BH46" s="195"/>
      <c r="BI46" s="195"/>
    </row>
    <row r="47" spans="1:61" x14ac:dyDescent="0.25">
      <c r="A47" s="795" t="s">
        <v>467</v>
      </c>
      <c r="B47" s="796" t="s">
        <v>411</v>
      </c>
      <c r="C47" s="796" t="s">
        <v>411</v>
      </c>
      <c r="D47" s="796" t="s">
        <v>411</v>
      </c>
      <c r="E47" s="796" t="s">
        <v>411</v>
      </c>
      <c r="F47" s="796" t="s">
        <v>411</v>
      </c>
      <c r="G47" s="796" t="s">
        <v>411</v>
      </c>
      <c r="H47" s="796" t="s">
        <v>411</v>
      </c>
      <c r="I47" s="796" t="s">
        <v>411</v>
      </c>
      <c r="J47" s="796" t="s">
        <v>411</v>
      </c>
      <c r="K47" s="796" t="s">
        <v>411</v>
      </c>
      <c r="L47" s="796" t="s">
        <v>411</v>
      </c>
      <c r="M47" s="796" t="s">
        <v>411</v>
      </c>
      <c r="N47" s="796" t="s">
        <v>411</v>
      </c>
      <c r="O47" s="796" t="s">
        <v>411</v>
      </c>
      <c r="P47" s="796" t="s">
        <v>411</v>
      </c>
      <c r="Q47" s="796" t="s">
        <v>411</v>
      </c>
      <c r="R47" s="819">
        <v>43750</v>
      </c>
      <c r="S47" s="776">
        <v>42655</v>
      </c>
      <c r="T47" s="776">
        <v>42655</v>
      </c>
      <c r="U47" s="777" t="s">
        <v>58</v>
      </c>
      <c r="V47" s="777"/>
      <c r="W47" s="777"/>
      <c r="X47" s="777"/>
      <c r="Y47" s="772">
        <v>41</v>
      </c>
      <c r="Z47" s="772"/>
      <c r="AA47" s="772"/>
      <c r="AB47" s="844">
        <v>44116</v>
      </c>
      <c r="AC47" s="776">
        <v>42655</v>
      </c>
      <c r="AD47" s="776">
        <v>42655</v>
      </c>
      <c r="AE47" s="772" t="s">
        <v>60</v>
      </c>
      <c r="AF47" s="772" t="s">
        <v>60</v>
      </c>
      <c r="AG47" s="772" t="s">
        <v>60</v>
      </c>
      <c r="AH47" s="772" t="s">
        <v>60</v>
      </c>
      <c r="AI47" s="772">
        <f t="shared" si="32"/>
        <v>42</v>
      </c>
      <c r="AJ47" s="772"/>
      <c r="AK47" s="839"/>
      <c r="AL47" s="776">
        <v>44481</v>
      </c>
      <c r="AM47" s="776"/>
      <c r="AN47" s="776"/>
      <c r="AO47" s="591" t="s">
        <v>63</v>
      </c>
      <c r="AP47" s="772"/>
      <c r="AQ47" s="772"/>
      <c r="AR47" s="772"/>
      <c r="AS47" s="772">
        <f t="shared" si="33"/>
        <v>42</v>
      </c>
      <c r="AT47" s="772"/>
      <c r="AU47" s="773"/>
      <c r="AV47" s="195"/>
      <c r="AW47" s="195"/>
      <c r="AX47" s="195"/>
      <c r="AY47" s="195"/>
      <c r="AZ47" s="195"/>
      <c r="BA47" s="195"/>
      <c r="BB47" s="195"/>
      <c r="BC47" s="195"/>
      <c r="BD47" s="195"/>
      <c r="BE47" s="195"/>
      <c r="BF47" s="195"/>
      <c r="BG47" s="195"/>
      <c r="BH47" s="195"/>
      <c r="BI47" s="195"/>
    </row>
    <row r="48" spans="1:61" x14ac:dyDescent="0.25">
      <c r="A48" s="833" t="s">
        <v>424</v>
      </c>
      <c r="B48" s="834" t="s">
        <v>424</v>
      </c>
      <c r="C48" s="834" t="s">
        <v>424</v>
      </c>
      <c r="D48" s="834" t="s">
        <v>424</v>
      </c>
      <c r="E48" s="834" t="s">
        <v>424</v>
      </c>
      <c r="F48" s="834" t="s">
        <v>424</v>
      </c>
      <c r="G48" s="834" t="s">
        <v>424</v>
      </c>
      <c r="H48" s="834" t="s">
        <v>424</v>
      </c>
      <c r="I48" s="834" t="s">
        <v>424</v>
      </c>
      <c r="J48" s="834" t="s">
        <v>424</v>
      </c>
      <c r="K48" s="834" t="s">
        <v>424</v>
      </c>
      <c r="L48" s="834" t="s">
        <v>424</v>
      </c>
      <c r="M48" s="834" t="s">
        <v>424</v>
      </c>
      <c r="N48" s="834" t="s">
        <v>424</v>
      </c>
      <c r="O48" s="834" t="s">
        <v>424</v>
      </c>
      <c r="P48" s="834" t="s">
        <v>424</v>
      </c>
      <c r="Q48" s="834" t="s">
        <v>424</v>
      </c>
      <c r="R48" s="249"/>
      <c r="S48" s="250"/>
      <c r="T48" s="250"/>
      <c r="U48" s="250"/>
      <c r="V48" s="250"/>
      <c r="W48" s="250"/>
      <c r="X48" s="250"/>
      <c r="Y48" s="250"/>
      <c r="Z48" s="250"/>
      <c r="AA48" s="250"/>
      <c r="AB48" s="326"/>
      <c r="AC48" s="317"/>
      <c r="AD48" s="317"/>
      <c r="AE48" s="317"/>
      <c r="AF48" s="317"/>
      <c r="AG48" s="317"/>
      <c r="AH48" s="317"/>
      <c r="AI48" s="317"/>
      <c r="AJ48" s="317"/>
      <c r="AK48" s="327"/>
      <c r="AL48" s="774"/>
      <c r="AM48" s="774"/>
      <c r="AN48" s="774"/>
      <c r="AO48" s="775"/>
      <c r="AP48" s="775"/>
      <c r="AQ48" s="775"/>
      <c r="AR48" s="775"/>
      <c r="AS48" s="775"/>
      <c r="AT48" s="775"/>
      <c r="AU48" s="778"/>
      <c r="AV48" s="195"/>
      <c r="AW48" s="195"/>
      <c r="AX48" s="195"/>
      <c r="AY48" s="195"/>
      <c r="AZ48" s="195"/>
      <c r="BA48" s="195"/>
      <c r="BB48" s="195"/>
      <c r="BC48" s="195"/>
      <c r="BD48" s="195"/>
      <c r="BE48" s="195"/>
      <c r="BF48" s="195"/>
      <c r="BG48" s="195"/>
      <c r="BH48" s="195"/>
      <c r="BI48" s="195"/>
    </row>
    <row r="49" spans="1:61" x14ac:dyDescent="0.25">
      <c r="A49" s="795" t="s">
        <v>420</v>
      </c>
      <c r="B49" s="796" t="s">
        <v>420</v>
      </c>
      <c r="C49" s="796" t="s">
        <v>420</v>
      </c>
      <c r="D49" s="796" t="s">
        <v>420</v>
      </c>
      <c r="E49" s="796" t="s">
        <v>420</v>
      </c>
      <c r="F49" s="796" t="s">
        <v>420</v>
      </c>
      <c r="G49" s="796" t="s">
        <v>420</v>
      </c>
      <c r="H49" s="796" t="s">
        <v>420</v>
      </c>
      <c r="I49" s="796" t="s">
        <v>420</v>
      </c>
      <c r="J49" s="796" t="s">
        <v>420</v>
      </c>
      <c r="K49" s="796" t="s">
        <v>420</v>
      </c>
      <c r="L49" s="796" t="s">
        <v>420</v>
      </c>
      <c r="M49" s="796" t="s">
        <v>420</v>
      </c>
      <c r="N49" s="796" t="s">
        <v>420</v>
      </c>
      <c r="O49" s="796" t="s">
        <v>420</v>
      </c>
      <c r="P49" s="796" t="s">
        <v>420</v>
      </c>
      <c r="Q49" s="796" t="s">
        <v>420</v>
      </c>
      <c r="R49" s="819">
        <v>43577</v>
      </c>
      <c r="S49" s="776">
        <v>42457</v>
      </c>
      <c r="T49" s="776">
        <v>42457</v>
      </c>
      <c r="U49" s="836" t="s">
        <v>60</v>
      </c>
      <c r="V49" s="772" t="s">
        <v>60</v>
      </c>
      <c r="W49" s="772" t="s">
        <v>60</v>
      </c>
      <c r="X49" s="772" t="s">
        <v>60</v>
      </c>
      <c r="Y49" s="772">
        <v>17</v>
      </c>
      <c r="Z49" s="772"/>
      <c r="AA49" s="772"/>
      <c r="AB49" s="844">
        <v>43934</v>
      </c>
      <c r="AC49" s="776">
        <v>42457</v>
      </c>
      <c r="AD49" s="776">
        <v>42457</v>
      </c>
      <c r="AE49" s="772" t="s">
        <v>60</v>
      </c>
      <c r="AF49" s="772" t="s">
        <v>60</v>
      </c>
      <c r="AG49" s="772" t="s">
        <v>60</v>
      </c>
      <c r="AH49" s="772" t="s">
        <v>60</v>
      </c>
      <c r="AI49" s="772">
        <f t="shared" ref="AI49" si="34">WEEKNUM(AB49,2)</f>
        <v>16</v>
      </c>
      <c r="AJ49" s="772"/>
      <c r="AK49" s="839"/>
      <c r="AL49" s="776">
        <v>44291</v>
      </c>
      <c r="AM49" s="776"/>
      <c r="AN49" s="776"/>
      <c r="AO49" s="591" t="s">
        <v>60</v>
      </c>
      <c r="AP49" s="772"/>
      <c r="AQ49" s="772"/>
      <c r="AR49" s="772"/>
      <c r="AS49" s="772">
        <f t="shared" ref="AS49" si="35">WEEKNUM(AL49,2)</f>
        <v>15</v>
      </c>
      <c r="AT49" s="772"/>
      <c r="AU49" s="773"/>
      <c r="AV49" s="195"/>
      <c r="AW49" s="195"/>
      <c r="AX49" s="195"/>
      <c r="AY49" s="195"/>
      <c r="AZ49" s="195"/>
      <c r="BA49" s="195"/>
      <c r="BB49" s="195"/>
      <c r="BC49" s="195"/>
      <c r="BD49" s="195"/>
      <c r="BE49" s="195"/>
      <c r="BF49" s="195"/>
      <c r="BG49" s="195"/>
      <c r="BH49" s="195"/>
      <c r="BI49" s="195"/>
    </row>
    <row r="50" spans="1:61" x14ac:dyDescent="0.25">
      <c r="A50" s="795" t="s">
        <v>425</v>
      </c>
      <c r="B50" s="796" t="s">
        <v>425</v>
      </c>
      <c r="C50" s="796" t="s">
        <v>425</v>
      </c>
      <c r="D50" s="796" t="s">
        <v>425</v>
      </c>
      <c r="E50" s="796" t="s">
        <v>425</v>
      </c>
      <c r="F50" s="796" t="s">
        <v>425</v>
      </c>
      <c r="G50" s="796" t="s">
        <v>425</v>
      </c>
      <c r="H50" s="796" t="s">
        <v>425</v>
      </c>
      <c r="I50" s="796" t="s">
        <v>425</v>
      </c>
      <c r="J50" s="796" t="s">
        <v>425</v>
      </c>
      <c r="K50" s="796" t="s">
        <v>425</v>
      </c>
      <c r="L50" s="796" t="s">
        <v>425</v>
      </c>
      <c r="M50" s="796" t="s">
        <v>425</v>
      </c>
      <c r="N50" s="796" t="s">
        <v>425</v>
      </c>
      <c r="O50" s="796" t="s">
        <v>425</v>
      </c>
      <c r="P50" s="796" t="s">
        <v>425</v>
      </c>
      <c r="Q50" s="796" t="s">
        <v>425</v>
      </c>
      <c r="R50" s="819">
        <v>43640</v>
      </c>
      <c r="S50" s="776">
        <v>42545</v>
      </c>
      <c r="T50" s="776">
        <v>42545</v>
      </c>
      <c r="U50" s="772" t="s">
        <v>60</v>
      </c>
      <c r="V50" s="772" t="s">
        <v>60</v>
      </c>
      <c r="W50" s="772" t="s">
        <v>60</v>
      </c>
      <c r="X50" s="772" t="s">
        <v>60</v>
      </c>
      <c r="Y50" s="772">
        <v>26</v>
      </c>
      <c r="Z50" s="772"/>
      <c r="AA50" s="772"/>
      <c r="AB50" s="844">
        <v>44006</v>
      </c>
      <c r="AC50" s="776">
        <v>42545</v>
      </c>
      <c r="AD50" s="776">
        <v>42545</v>
      </c>
      <c r="AE50" s="591" t="s">
        <v>57</v>
      </c>
      <c r="AF50" s="772" t="s">
        <v>60</v>
      </c>
      <c r="AG50" s="772" t="s">
        <v>60</v>
      </c>
      <c r="AH50" s="772" t="s">
        <v>60</v>
      </c>
      <c r="AI50" s="772">
        <f t="shared" ref="AI50" si="36">WEEKNUM(AB50,2)</f>
        <v>26</v>
      </c>
      <c r="AJ50" s="772"/>
      <c r="AK50" s="839"/>
      <c r="AL50" s="776">
        <v>44371</v>
      </c>
      <c r="AM50" s="776"/>
      <c r="AN50" s="776"/>
      <c r="AO50" s="591" t="s">
        <v>61</v>
      </c>
      <c r="AP50" s="772"/>
      <c r="AQ50" s="772"/>
      <c r="AR50" s="772"/>
      <c r="AS50" s="772">
        <f t="shared" ref="AS50:AS51" si="37">WEEKNUM(AL50,2)</f>
        <v>26</v>
      </c>
      <c r="AT50" s="772"/>
      <c r="AU50" s="773"/>
      <c r="AV50" s="195"/>
      <c r="AW50" s="195"/>
      <c r="AX50" s="195"/>
      <c r="AY50" s="195"/>
      <c r="AZ50" s="195"/>
      <c r="BA50" s="195"/>
      <c r="BB50" s="195"/>
      <c r="BC50" s="195"/>
      <c r="BD50" s="195"/>
      <c r="BE50" s="195"/>
      <c r="BF50" s="195"/>
      <c r="BG50" s="195"/>
      <c r="BH50" s="195"/>
      <c r="BI50" s="195"/>
    </row>
    <row r="51" spans="1:61" x14ac:dyDescent="0.25">
      <c r="A51" s="795" t="s">
        <v>426</v>
      </c>
      <c r="B51" s="796" t="s">
        <v>426</v>
      </c>
      <c r="C51" s="796" t="s">
        <v>426</v>
      </c>
      <c r="D51" s="796" t="s">
        <v>426</v>
      </c>
      <c r="E51" s="796" t="s">
        <v>426</v>
      </c>
      <c r="F51" s="796" t="s">
        <v>426</v>
      </c>
      <c r="G51" s="796" t="s">
        <v>426</v>
      </c>
      <c r="H51" s="796" t="s">
        <v>426</v>
      </c>
      <c r="I51" s="796" t="s">
        <v>426</v>
      </c>
      <c r="J51" s="796" t="s">
        <v>426</v>
      </c>
      <c r="K51" s="796" t="s">
        <v>426</v>
      </c>
      <c r="L51" s="796" t="s">
        <v>426</v>
      </c>
      <c r="M51" s="796" t="s">
        <v>426</v>
      </c>
      <c r="N51" s="796" t="s">
        <v>426</v>
      </c>
      <c r="O51" s="796" t="s">
        <v>426</v>
      </c>
      <c r="P51" s="796" t="s">
        <v>426</v>
      </c>
      <c r="Q51" s="796" t="s">
        <v>426</v>
      </c>
      <c r="R51" s="819">
        <v>43719</v>
      </c>
      <c r="S51" s="776">
        <v>42624</v>
      </c>
      <c r="T51" s="776">
        <v>42624</v>
      </c>
      <c r="U51" s="772" t="s">
        <v>57</v>
      </c>
      <c r="V51" s="772"/>
      <c r="W51" s="772"/>
      <c r="X51" s="772"/>
      <c r="Y51" s="772">
        <v>37</v>
      </c>
      <c r="Z51" s="772"/>
      <c r="AA51" s="772"/>
      <c r="AB51" s="844">
        <v>44085</v>
      </c>
      <c r="AC51" s="776">
        <v>42624</v>
      </c>
      <c r="AD51" s="776">
        <v>42624</v>
      </c>
      <c r="AE51" s="591" t="s">
        <v>62</v>
      </c>
      <c r="AF51" s="772"/>
      <c r="AG51" s="772"/>
      <c r="AH51" s="772"/>
      <c r="AI51" s="772">
        <f t="shared" ref="AI51" si="38">WEEKNUM(AB51,2)</f>
        <v>37</v>
      </c>
      <c r="AJ51" s="772"/>
      <c r="AK51" s="839"/>
      <c r="AL51" s="776">
        <v>44450</v>
      </c>
      <c r="AM51" s="776"/>
      <c r="AN51" s="776"/>
      <c r="AO51" s="604" t="s">
        <v>58</v>
      </c>
      <c r="AP51" s="777"/>
      <c r="AQ51" s="777"/>
      <c r="AR51" s="777"/>
      <c r="AS51" s="772">
        <f t="shared" si="37"/>
        <v>37</v>
      </c>
      <c r="AT51" s="772"/>
      <c r="AU51" s="773"/>
      <c r="AV51" s="195"/>
      <c r="AW51" s="195"/>
      <c r="AX51" s="195"/>
      <c r="AY51" s="195"/>
      <c r="AZ51" s="195"/>
      <c r="BA51" s="195"/>
      <c r="BB51" s="195"/>
      <c r="BC51" s="195"/>
      <c r="BD51" s="195"/>
      <c r="BE51" s="195"/>
      <c r="BF51" s="195"/>
      <c r="BG51" s="195"/>
      <c r="BH51" s="195"/>
      <c r="BI51" s="195"/>
    </row>
    <row r="52" spans="1:61" x14ac:dyDescent="0.25">
      <c r="A52" s="833" t="s">
        <v>427</v>
      </c>
      <c r="B52" s="834" t="s">
        <v>427</v>
      </c>
      <c r="C52" s="834" t="s">
        <v>427</v>
      </c>
      <c r="D52" s="834" t="s">
        <v>427</v>
      </c>
      <c r="E52" s="834" t="s">
        <v>427</v>
      </c>
      <c r="F52" s="834" t="s">
        <v>427</v>
      </c>
      <c r="G52" s="834" t="s">
        <v>427</v>
      </c>
      <c r="H52" s="834" t="s">
        <v>427</v>
      </c>
      <c r="I52" s="834" t="s">
        <v>427</v>
      </c>
      <c r="J52" s="834" t="s">
        <v>427</v>
      </c>
      <c r="K52" s="834" t="s">
        <v>427</v>
      </c>
      <c r="L52" s="834" t="s">
        <v>427</v>
      </c>
      <c r="M52" s="834" t="s">
        <v>427</v>
      </c>
      <c r="N52" s="834" t="s">
        <v>427</v>
      </c>
      <c r="O52" s="834" t="s">
        <v>427</v>
      </c>
      <c r="P52" s="834" t="s">
        <v>427</v>
      </c>
      <c r="Q52" s="834" t="s">
        <v>427</v>
      </c>
      <c r="R52" s="837"/>
      <c r="S52" s="838"/>
      <c r="T52" s="838"/>
      <c r="U52" s="838"/>
      <c r="V52" s="838"/>
      <c r="W52" s="838"/>
      <c r="X52" s="838"/>
      <c r="Y52" s="838"/>
      <c r="Z52" s="838"/>
      <c r="AA52" s="838"/>
      <c r="AB52" s="852"/>
      <c r="AC52" s="838"/>
      <c r="AD52" s="838"/>
      <c r="AE52" s="838"/>
      <c r="AF52" s="838"/>
      <c r="AG52" s="838"/>
      <c r="AH52" s="838"/>
      <c r="AI52" s="838"/>
      <c r="AJ52" s="838"/>
      <c r="AK52" s="853"/>
      <c r="AL52" s="774"/>
      <c r="AM52" s="774"/>
      <c r="AN52" s="774"/>
      <c r="AO52" s="775"/>
      <c r="AP52" s="775"/>
      <c r="AQ52" s="775"/>
      <c r="AR52" s="775"/>
      <c r="AS52" s="775"/>
      <c r="AT52" s="775"/>
      <c r="AU52" s="778"/>
      <c r="AV52" s="195"/>
      <c r="AW52" s="195"/>
      <c r="AX52" s="195"/>
      <c r="AY52" s="195"/>
      <c r="AZ52" s="195"/>
      <c r="BA52" s="195"/>
      <c r="BB52" s="195"/>
      <c r="BC52" s="195"/>
      <c r="BD52" s="195"/>
      <c r="BE52" s="195"/>
      <c r="BF52" s="195"/>
      <c r="BG52" s="195"/>
      <c r="BH52" s="195"/>
      <c r="BI52" s="195"/>
    </row>
    <row r="53" spans="1:61" x14ac:dyDescent="0.25">
      <c r="A53" s="795" t="s">
        <v>428</v>
      </c>
      <c r="B53" s="796" t="s">
        <v>428</v>
      </c>
      <c r="C53" s="796" t="s">
        <v>428</v>
      </c>
      <c r="D53" s="796" t="s">
        <v>428</v>
      </c>
      <c r="E53" s="796" t="s">
        <v>428</v>
      </c>
      <c r="F53" s="796" t="s">
        <v>428</v>
      </c>
      <c r="G53" s="796" t="s">
        <v>428</v>
      </c>
      <c r="H53" s="796" t="s">
        <v>428</v>
      </c>
      <c r="I53" s="796" t="s">
        <v>428</v>
      </c>
      <c r="J53" s="796" t="s">
        <v>428</v>
      </c>
      <c r="K53" s="796" t="s">
        <v>428</v>
      </c>
      <c r="L53" s="796" t="s">
        <v>428</v>
      </c>
      <c r="M53" s="796" t="s">
        <v>428</v>
      </c>
      <c r="N53" s="796" t="s">
        <v>428</v>
      </c>
      <c r="O53" s="796" t="s">
        <v>428</v>
      </c>
      <c r="P53" s="796" t="s">
        <v>428</v>
      </c>
      <c r="Q53" s="796" t="s">
        <v>428</v>
      </c>
      <c r="R53" s="819">
        <v>43587</v>
      </c>
      <c r="S53" s="776">
        <v>42492</v>
      </c>
      <c r="T53" s="776">
        <v>42492</v>
      </c>
      <c r="U53" s="772" t="s">
        <v>61</v>
      </c>
      <c r="V53" s="772"/>
      <c r="W53" s="772"/>
      <c r="X53" s="772"/>
      <c r="Y53" s="772">
        <v>18</v>
      </c>
      <c r="Z53" s="772"/>
      <c r="AA53" s="772"/>
      <c r="AB53" s="844">
        <v>43953</v>
      </c>
      <c r="AC53" s="776">
        <v>42492</v>
      </c>
      <c r="AD53" s="776">
        <v>42492</v>
      </c>
      <c r="AE53" s="604" t="s">
        <v>58</v>
      </c>
      <c r="AF53" s="777"/>
      <c r="AG53" s="777"/>
      <c r="AH53" s="777"/>
      <c r="AI53" s="772">
        <f t="shared" ref="AI53:AI54" si="39">WEEKNUM(AB53,2)</f>
        <v>18</v>
      </c>
      <c r="AJ53" s="772"/>
      <c r="AK53" s="839"/>
      <c r="AL53" s="776">
        <v>44318</v>
      </c>
      <c r="AM53" s="776"/>
      <c r="AN53" s="776"/>
      <c r="AO53" s="604" t="s">
        <v>59</v>
      </c>
      <c r="AP53" s="777"/>
      <c r="AQ53" s="777"/>
      <c r="AR53" s="777"/>
      <c r="AS53" s="772">
        <f t="shared" ref="AS53" si="40">WEEKNUM(AL53,2)</f>
        <v>18</v>
      </c>
      <c r="AT53" s="772"/>
      <c r="AU53" s="773"/>
      <c r="AV53" s="195"/>
      <c r="AW53" s="195"/>
      <c r="AX53" s="195"/>
      <c r="AY53" s="195"/>
      <c r="AZ53" s="195"/>
      <c r="BA53" s="195"/>
      <c r="BB53" s="195"/>
      <c r="BC53" s="195"/>
      <c r="BD53" s="195"/>
      <c r="BE53" s="195"/>
      <c r="BF53" s="195"/>
      <c r="BG53" s="195"/>
      <c r="BH53" s="195"/>
      <c r="BI53" s="195"/>
    </row>
    <row r="54" spans="1:61" x14ac:dyDescent="0.25">
      <c r="A54" s="795" t="s">
        <v>421</v>
      </c>
      <c r="B54" s="796" t="s">
        <v>421</v>
      </c>
      <c r="C54" s="796" t="s">
        <v>421</v>
      </c>
      <c r="D54" s="796" t="s">
        <v>421</v>
      </c>
      <c r="E54" s="796" t="s">
        <v>421</v>
      </c>
      <c r="F54" s="796" t="s">
        <v>421</v>
      </c>
      <c r="G54" s="796" t="s">
        <v>421</v>
      </c>
      <c r="H54" s="796" t="s">
        <v>421</v>
      </c>
      <c r="I54" s="796" t="s">
        <v>421</v>
      </c>
      <c r="J54" s="796" t="s">
        <v>421</v>
      </c>
      <c r="K54" s="796" t="s">
        <v>421</v>
      </c>
      <c r="L54" s="796" t="s">
        <v>421</v>
      </c>
      <c r="M54" s="796" t="s">
        <v>421</v>
      </c>
      <c r="N54" s="796" t="s">
        <v>421</v>
      </c>
      <c r="O54" s="796" t="s">
        <v>421</v>
      </c>
      <c r="P54" s="796" t="s">
        <v>421</v>
      </c>
      <c r="Q54" s="796" t="s">
        <v>421</v>
      </c>
      <c r="R54" s="819">
        <v>43636</v>
      </c>
      <c r="S54" s="776">
        <v>42516</v>
      </c>
      <c r="T54" s="776">
        <v>42516</v>
      </c>
      <c r="U54" s="835" t="s">
        <v>61</v>
      </c>
      <c r="V54" s="835" t="e">
        <f>WEEKDAY(U54,2)</f>
        <v>#VALUE!</v>
      </c>
      <c r="W54" s="835" t="e">
        <f>WEEKDAY(V54,2)</f>
        <v>#VALUE!</v>
      </c>
      <c r="X54" s="835" t="e">
        <f>WEEKDAY(W54,2)</f>
        <v>#VALUE!</v>
      </c>
      <c r="Y54" s="772">
        <v>25</v>
      </c>
      <c r="Z54" s="772"/>
      <c r="AA54" s="772"/>
      <c r="AB54" s="844">
        <v>43993</v>
      </c>
      <c r="AC54" s="776">
        <v>42516</v>
      </c>
      <c r="AD54" s="776">
        <v>42516</v>
      </c>
      <c r="AE54" s="835" t="s">
        <v>61</v>
      </c>
      <c r="AF54" s="835" t="e">
        <f>WEEKDAY(AE54,2)</f>
        <v>#VALUE!</v>
      </c>
      <c r="AG54" s="835" t="e">
        <f>WEEKDAY(AF54,2)</f>
        <v>#VALUE!</v>
      </c>
      <c r="AH54" s="835" t="e">
        <f>WEEKDAY(AG54,2)</f>
        <v>#VALUE!</v>
      </c>
      <c r="AI54" s="772">
        <f t="shared" si="39"/>
        <v>24</v>
      </c>
      <c r="AJ54" s="772"/>
      <c r="AK54" s="839"/>
      <c r="AL54" s="776">
        <v>44350</v>
      </c>
      <c r="AM54" s="776"/>
      <c r="AN54" s="776"/>
      <c r="AO54" s="591" t="s">
        <v>61</v>
      </c>
      <c r="AP54" s="772"/>
      <c r="AQ54" s="772"/>
      <c r="AR54" s="772"/>
      <c r="AS54" s="772">
        <f t="shared" ref="AS54" si="41">WEEKNUM(AL54,2)</f>
        <v>23</v>
      </c>
      <c r="AT54" s="772"/>
      <c r="AU54" s="773"/>
      <c r="AV54" s="195"/>
      <c r="AW54" s="195"/>
      <c r="AX54" s="195"/>
      <c r="AY54" s="195"/>
      <c r="AZ54" s="195"/>
      <c r="BA54" s="195"/>
      <c r="BB54" s="195"/>
      <c r="BC54" s="195"/>
      <c r="BD54" s="195"/>
      <c r="BE54" s="195"/>
      <c r="BF54" s="195"/>
      <c r="BG54" s="195"/>
      <c r="BH54" s="195"/>
      <c r="BI54" s="195"/>
    </row>
    <row r="55" spans="1:61" x14ac:dyDescent="0.25">
      <c r="A55" s="833" t="s">
        <v>429</v>
      </c>
      <c r="B55" s="834" t="s">
        <v>429</v>
      </c>
      <c r="C55" s="834" t="s">
        <v>429</v>
      </c>
      <c r="D55" s="834" t="s">
        <v>429</v>
      </c>
      <c r="E55" s="834" t="s">
        <v>429</v>
      </c>
      <c r="F55" s="834" t="s">
        <v>429</v>
      </c>
      <c r="G55" s="834" t="s">
        <v>429</v>
      </c>
      <c r="H55" s="834" t="s">
        <v>429</v>
      </c>
      <c r="I55" s="834" t="s">
        <v>429</v>
      </c>
      <c r="J55" s="834" t="s">
        <v>429</v>
      </c>
      <c r="K55" s="834" t="s">
        <v>429</v>
      </c>
      <c r="L55" s="834" t="s">
        <v>429</v>
      </c>
      <c r="M55" s="834" t="s">
        <v>429</v>
      </c>
      <c r="N55" s="834" t="s">
        <v>429</v>
      </c>
      <c r="O55" s="834" t="s">
        <v>429</v>
      </c>
      <c r="P55" s="834" t="s">
        <v>429</v>
      </c>
      <c r="Q55" s="834" t="s">
        <v>429</v>
      </c>
      <c r="R55" s="837"/>
      <c r="S55" s="838"/>
      <c r="T55" s="838"/>
      <c r="U55" s="838"/>
      <c r="V55" s="838"/>
      <c r="W55" s="838"/>
      <c r="X55" s="838"/>
      <c r="Y55" s="838"/>
      <c r="Z55" s="838"/>
      <c r="AA55" s="838"/>
      <c r="AB55" s="852"/>
      <c r="AC55" s="838"/>
      <c r="AD55" s="838"/>
      <c r="AE55" s="838"/>
      <c r="AF55" s="838"/>
      <c r="AG55" s="838"/>
      <c r="AH55" s="838"/>
      <c r="AI55" s="838"/>
      <c r="AJ55" s="838"/>
      <c r="AK55" s="853"/>
      <c r="AL55" s="774"/>
      <c r="AM55" s="774"/>
      <c r="AN55" s="774"/>
      <c r="AO55" s="775"/>
      <c r="AP55" s="775"/>
      <c r="AQ55" s="775"/>
      <c r="AR55" s="775"/>
      <c r="AS55" s="775"/>
      <c r="AT55" s="775"/>
      <c r="AU55" s="778"/>
      <c r="AV55" s="195"/>
      <c r="AW55" s="195"/>
      <c r="AX55" s="195"/>
      <c r="AY55" s="195"/>
      <c r="AZ55" s="195"/>
      <c r="BA55" s="195"/>
      <c r="BB55" s="195"/>
      <c r="BC55" s="195"/>
      <c r="BD55" s="195"/>
      <c r="BE55" s="195"/>
      <c r="BF55" s="195"/>
      <c r="BG55" s="195"/>
      <c r="BH55" s="195"/>
      <c r="BI55" s="195"/>
    </row>
    <row r="56" spans="1:61" x14ac:dyDescent="0.25">
      <c r="A56" s="795" t="s">
        <v>430</v>
      </c>
      <c r="B56" s="796" t="s">
        <v>430</v>
      </c>
      <c r="C56" s="796" t="s">
        <v>430</v>
      </c>
      <c r="D56" s="796" t="s">
        <v>430</v>
      </c>
      <c r="E56" s="796" t="s">
        <v>430</v>
      </c>
      <c r="F56" s="796" t="s">
        <v>430</v>
      </c>
      <c r="G56" s="796" t="s">
        <v>430</v>
      </c>
      <c r="H56" s="796" t="s">
        <v>430</v>
      </c>
      <c r="I56" s="796" t="s">
        <v>430</v>
      </c>
      <c r="J56" s="796" t="s">
        <v>430</v>
      </c>
      <c r="K56" s="796" t="s">
        <v>430</v>
      </c>
      <c r="L56" s="796" t="s">
        <v>430</v>
      </c>
      <c r="M56" s="796" t="s">
        <v>430</v>
      </c>
      <c r="N56" s="796" t="s">
        <v>430</v>
      </c>
      <c r="O56" s="796" t="s">
        <v>430</v>
      </c>
      <c r="P56" s="796" t="s">
        <v>430</v>
      </c>
      <c r="Q56" s="796" t="s">
        <v>430</v>
      </c>
      <c r="R56" s="819">
        <v>43543</v>
      </c>
      <c r="S56" s="776">
        <v>42448</v>
      </c>
      <c r="T56" s="776">
        <v>42448</v>
      </c>
      <c r="U56" s="772" t="s">
        <v>63</v>
      </c>
      <c r="V56" s="772" t="s">
        <v>60</v>
      </c>
      <c r="W56" s="772" t="s">
        <v>60</v>
      </c>
      <c r="X56" s="772" t="s">
        <v>60</v>
      </c>
      <c r="Y56" s="772">
        <v>12</v>
      </c>
      <c r="Z56" s="772"/>
      <c r="AA56" s="772"/>
      <c r="AB56" s="844">
        <v>43909</v>
      </c>
      <c r="AC56" s="776">
        <v>42448</v>
      </c>
      <c r="AD56" s="776">
        <v>42448</v>
      </c>
      <c r="AE56" s="591" t="s">
        <v>61</v>
      </c>
      <c r="AF56" s="772" t="s">
        <v>60</v>
      </c>
      <c r="AG56" s="772" t="s">
        <v>60</v>
      </c>
      <c r="AH56" s="772" t="s">
        <v>60</v>
      </c>
      <c r="AI56" s="772">
        <f t="shared" ref="AI56:AI57" si="42">WEEKNUM(AB56,2)</f>
        <v>12</v>
      </c>
      <c r="AJ56" s="772"/>
      <c r="AK56" s="839"/>
      <c r="AL56" s="776">
        <v>44274</v>
      </c>
      <c r="AM56" s="776"/>
      <c r="AN56" s="776"/>
      <c r="AO56" s="591" t="s">
        <v>62</v>
      </c>
      <c r="AP56" s="772"/>
      <c r="AQ56" s="772"/>
      <c r="AR56" s="772"/>
      <c r="AS56" s="772">
        <f t="shared" ref="AS56" si="43">WEEKNUM(AL56,2)</f>
        <v>12</v>
      </c>
      <c r="AT56" s="772"/>
      <c r="AU56" s="773"/>
      <c r="AV56" s="195"/>
      <c r="AW56" s="195"/>
      <c r="AX56" s="195"/>
      <c r="AY56" s="195"/>
      <c r="AZ56" s="195"/>
      <c r="BA56" s="195"/>
      <c r="BB56" s="195"/>
      <c r="BC56" s="195"/>
      <c r="BD56" s="195"/>
      <c r="BE56" s="195"/>
      <c r="BF56" s="195"/>
      <c r="BG56" s="195"/>
      <c r="BH56" s="195"/>
      <c r="BI56" s="195"/>
    </row>
    <row r="57" spans="1:61" x14ac:dyDescent="0.25">
      <c r="A57" s="795" t="s">
        <v>420</v>
      </c>
      <c r="B57" s="796" t="s">
        <v>420</v>
      </c>
      <c r="C57" s="796" t="s">
        <v>420</v>
      </c>
      <c r="D57" s="796" t="s">
        <v>420</v>
      </c>
      <c r="E57" s="796" t="s">
        <v>420</v>
      </c>
      <c r="F57" s="796" t="s">
        <v>420</v>
      </c>
      <c r="G57" s="796" t="s">
        <v>420</v>
      </c>
      <c r="H57" s="796" t="s">
        <v>420</v>
      </c>
      <c r="I57" s="796" t="s">
        <v>420</v>
      </c>
      <c r="J57" s="796" t="s">
        <v>420</v>
      </c>
      <c r="K57" s="796" t="s">
        <v>420</v>
      </c>
      <c r="L57" s="796" t="s">
        <v>420</v>
      </c>
      <c r="M57" s="796" t="s">
        <v>420</v>
      </c>
      <c r="N57" s="796" t="s">
        <v>420</v>
      </c>
      <c r="O57" s="796" t="s">
        <v>420</v>
      </c>
      <c r="P57" s="796" t="s">
        <v>420</v>
      </c>
      <c r="Q57" s="796" t="s">
        <v>420</v>
      </c>
      <c r="R57" s="819">
        <v>43577</v>
      </c>
      <c r="S57" s="776">
        <v>42457</v>
      </c>
      <c r="T57" s="776">
        <v>42457</v>
      </c>
      <c r="U57" s="772" t="s">
        <v>60</v>
      </c>
      <c r="V57" s="772" t="s">
        <v>60</v>
      </c>
      <c r="W57" s="772" t="s">
        <v>60</v>
      </c>
      <c r="X57" s="772" t="s">
        <v>60</v>
      </c>
      <c r="Y57" s="772">
        <v>17</v>
      </c>
      <c r="Z57" s="772"/>
      <c r="AA57" s="772"/>
      <c r="AB57" s="844">
        <v>43934</v>
      </c>
      <c r="AC57" s="776">
        <v>42457</v>
      </c>
      <c r="AD57" s="776">
        <v>42457</v>
      </c>
      <c r="AE57" s="772" t="s">
        <v>60</v>
      </c>
      <c r="AF57" s="772" t="s">
        <v>60</v>
      </c>
      <c r="AG57" s="772" t="s">
        <v>60</v>
      </c>
      <c r="AH57" s="772" t="s">
        <v>60</v>
      </c>
      <c r="AI57" s="772">
        <f t="shared" si="42"/>
        <v>16</v>
      </c>
      <c r="AJ57" s="772"/>
      <c r="AK57" s="839"/>
      <c r="AL57" s="776">
        <v>44291</v>
      </c>
      <c r="AM57" s="776"/>
      <c r="AN57" s="776"/>
      <c r="AO57" s="591" t="s">
        <v>60</v>
      </c>
      <c r="AP57" s="772"/>
      <c r="AQ57" s="772"/>
      <c r="AR57" s="772"/>
      <c r="AS57" s="772">
        <f t="shared" ref="AS57" si="44">WEEKNUM(AL57,2)</f>
        <v>15</v>
      </c>
      <c r="AT57" s="772"/>
      <c r="AU57" s="773"/>
      <c r="AV57" s="195"/>
      <c r="AW57" s="195"/>
      <c r="AX57" s="195"/>
      <c r="AY57" s="195"/>
      <c r="AZ57" s="195"/>
      <c r="BA57" s="195"/>
      <c r="BB57" s="195"/>
      <c r="BC57" s="195"/>
      <c r="BD57" s="195"/>
      <c r="BE57" s="195"/>
      <c r="BF57" s="195"/>
      <c r="BG57" s="195"/>
      <c r="BH57" s="195"/>
      <c r="BI57" s="195"/>
    </row>
    <row r="58" spans="1:61" x14ac:dyDescent="0.25">
      <c r="A58" s="833" t="s">
        <v>431</v>
      </c>
      <c r="B58" s="834" t="s">
        <v>431</v>
      </c>
      <c r="C58" s="834" t="s">
        <v>431</v>
      </c>
      <c r="D58" s="834" t="s">
        <v>431</v>
      </c>
      <c r="E58" s="834" t="s">
        <v>431</v>
      </c>
      <c r="F58" s="834" t="s">
        <v>431</v>
      </c>
      <c r="G58" s="834" t="s">
        <v>431</v>
      </c>
      <c r="H58" s="834" t="s">
        <v>431</v>
      </c>
      <c r="I58" s="834" t="s">
        <v>431</v>
      </c>
      <c r="J58" s="834" t="s">
        <v>431</v>
      </c>
      <c r="K58" s="834" t="s">
        <v>431</v>
      </c>
      <c r="L58" s="834" t="s">
        <v>431</v>
      </c>
      <c r="M58" s="834" t="s">
        <v>431</v>
      </c>
      <c r="N58" s="834" t="s">
        <v>431</v>
      </c>
      <c r="O58" s="834" t="s">
        <v>431</v>
      </c>
      <c r="P58" s="834" t="s">
        <v>431</v>
      </c>
      <c r="Q58" s="834" t="s">
        <v>431</v>
      </c>
      <c r="R58" s="837"/>
      <c r="S58" s="838"/>
      <c r="T58" s="838"/>
      <c r="U58" s="838"/>
      <c r="V58" s="838"/>
      <c r="W58" s="838"/>
      <c r="X58" s="838"/>
      <c r="Y58" s="838"/>
      <c r="Z58" s="838"/>
      <c r="AA58" s="838"/>
      <c r="AB58" s="852"/>
      <c r="AC58" s="838"/>
      <c r="AD58" s="838"/>
      <c r="AE58" s="838"/>
      <c r="AF58" s="838"/>
      <c r="AG58" s="838"/>
      <c r="AH58" s="838"/>
      <c r="AI58" s="838"/>
      <c r="AJ58" s="838"/>
      <c r="AK58" s="853"/>
      <c r="AL58" s="774"/>
      <c r="AM58" s="774"/>
      <c r="AN58" s="774"/>
      <c r="AO58" s="775"/>
      <c r="AP58" s="775"/>
      <c r="AQ58" s="775"/>
      <c r="AR58" s="775"/>
      <c r="AS58" s="775"/>
      <c r="AT58" s="775"/>
      <c r="AU58" s="778"/>
      <c r="AV58" s="195"/>
      <c r="AW58" s="195"/>
      <c r="AX58" s="195"/>
      <c r="AY58" s="195"/>
      <c r="AZ58" s="195"/>
      <c r="BA58" s="195"/>
      <c r="BB58" s="195"/>
      <c r="BC58" s="195"/>
      <c r="BD58" s="195"/>
      <c r="BE58" s="195"/>
      <c r="BF58" s="195"/>
      <c r="BG58" s="195"/>
      <c r="BH58" s="195"/>
      <c r="BI58" s="195"/>
    </row>
    <row r="59" spans="1:61" x14ac:dyDescent="0.25">
      <c r="A59" s="795" t="s">
        <v>430</v>
      </c>
      <c r="B59" s="796" t="s">
        <v>430</v>
      </c>
      <c r="C59" s="796" t="s">
        <v>430</v>
      </c>
      <c r="D59" s="796" t="s">
        <v>430</v>
      </c>
      <c r="E59" s="796" t="s">
        <v>430</v>
      </c>
      <c r="F59" s="796" t="s">
        <v>430</v>
      </c>
      <c r="G59" s="796" t="s">
        <v>430</v>
      </c>
      <c r="H59" s="796" t="s">
        <v>430</v>
      </c>
      <c r="I59" s="796" t="s">
        <v>430</v>
      </c>
      <c r="J59" s="796" t="s">
        <v>430</v>
      </c>
      <c r="K59" s="796" t="s">
        <v>430</v>
      </c>
      <c r="L59" s="796" t="s">
        <v>430</v>
      </c>
      <c r="M59" s="796" t="s">
        <v>430</v>
      </c>
      <c r="N59" s="796" t="s">
        <v>430</v>
      </c>
      <c r="O59" s="796" t="s">
        <v>430</v>
      </c>
      <c r="P59" s="796" t="s">
        <v>430</v>
      </c>
      <c r="Q59" s="796" t="s">
        <v>430</v>
      </c>
      <c r="R59" s="819">
        <v>43543</v>
      </c>
      <c r="S59" s="776">
        <v>42448</v>
      </c>
      <c r="T59" s="776">
        <v>42448</v>
      </c>
      <c r="U59" s="772" t="s">
        <v>63</v>
      </c>
      <c r="V59" s="772" t="s">
        <v>60</v>
      </c>
      <c r="W59" s="772" t="s">
        <v>60</v>
      </c>
      <c r="X59" s="772" t="s">
        <v>60</v>
      </c>
      <c r="Y59" s="772">
        <v>12</v>
      </c>
      <c r="Z59" s="772"/>
      <c r="AA59" s="772"/>
      <c r="AB59" s="844">
        <v>43909</v>
      </c>
      <c r="AC59" s="776">
        <v>42448</v>
      </c>
      <c r="AD59" s="776">
        <v>42448</v>
      </c>
      <c r="AE59" s="591" t="s">
        <v>61</v>
      </c>
      <c r="AF59" s="772" t="s">
        <v>60</v>
      </c>
      <c r="AG59" s="772" t="s">
        <v>60</v>
      </c>
      <c r="AH59" s="772" t="s">
        <v>60</v>
      </c>
      <c r="AI59" s="772">
        <f t="shared" ref="AI59:AI61" si="45">WEEKNUM(AB59,2)</f>
        <v>12</v>
      </c>
      <c r="AJ59" s="772"/>
      <c r="AK59" s="839"/>
      <c r="AL59" s="776">
        <v>44274</v>
      </c>
      <c r="AM59" s="776"/>
      <c r="AN59" s="776"/>
      <c r="AO59" s="591" t="s">
        <v>62</v>
      </c>
      <c r="AP59" s="772"/>
      <c r="AQ59" s="772"/>
      <c r="AR59" s="772"/>
      <c r="AS59" s="772">
        <f t="shared" ref="AS59" si="46">WEEKNUM(AL59,2)</f>
        <v>12</v>
      </c>
      <c r="AT59" s="772"/>
      <c r="AU59" s="773"/>
      <c r="AV59" s="195"/>
      <c r="AW59" s="195"/>
      <c r="AX59" s="195"/>
      <c r="AY59" s="195"/>
      <c r="AZ59" s="195"/>
      <c r="BA59" s="195"/>
      <c r="BB59" s="195"/>
      <c r="BC59" s="195"/>
      <c r="BD59" s="195"/>
      <c r="BE59" s="195"/>
      <c r="BF59" s="195"/>
      <c r="BG59" s="195"/>
      <c r="BH59" s="195"/>
      <c r="BI59" s="195"/>
    </row>
    <row r="60" spans="1:61" x14ac:dyDescent="0.25">
      <c r="A60" s="795" t="s">
        <v>420</v>
      </c>
      <c r="B60" s="796" t="s">
        <v>420</v>
      </c>
      <c r="C60" s="796" t="s">
        <v>420</v>
      </c>
      <c r="D60" s="796" t="s">
        <v>420</v>
      </c>
      <c r="E60" s="796" t="s">
        <v>420</v>
      </c>
      <c r="F60" s="796" t="s">
        <v>420</v>
      </c>
      <c r="G60" s="796" t="s">
        <v>420</v>
      </c>
      <c r="H60" s="796" t="s">
        <v>420</v>
      </c>
      <c r="I60" s="796" t="s">
        <v>420</v>
      </c>
      <c r="J60" s="796" t="s">
        <v>420</v>
      </c>
      <c r="K60" s="796" t="s">
        <v>420</v>
      </c>
      <c r="L60" s="796" t="s">
        <v>420</v>
      </c>
      <c r="M60" s="796" t="s">
        <v>420</v>
      </c>
      <c r="N60" s="796" t="s">
        <v>420</v>
      </c>
      <c r="O60" s="796" t="s">
        <v>420</v>
      </c>
      <c r="P60" s="796" t="s">
        <v>420</v>
      </c>
      <c r="Q60" s="796" t="s">
        <v>420</v>
      </c>
      <c r="R60" s="819">
        <v>43577</v>
      </c>
      <c r="S60" s="776">
        <v>42457</v>
      </c>
      <c r="T60" s="776">
        <v>42457</v>
      </c>
      <c r="U60" s="772" t="s">
        <v>60</v>
      </c>
      <c r="V60" s="772" t="s">
        <v>60</v>
      </c>
      <c r="W60" s="772" t="s">
        <v>60</v>
      </c>
      <c r="X60" s="772" t="s">
        <v>60</v>
      </c>
      <c r="Y60" s="772">
        <v>17</v>
      </c>
      <c r="Z60" s="772"/>
      <c r="AA60" s="772"/>
      <c r="AB60" s="844">
        <v>43934</v>
      </c>
      <c r="AC60" s="776">
        <v>42457</v>
      </c>
      <c r="AD60" s="776">
        <v>42457</v>
      </c>
      <c r="AE60" s="772" t="s">
        <v>60</v>
      </c>
      <c r="AF60" s="772" t="s">
        <v>60</v>
      </c>
      <c r="AG60" s="772" t="s">
        <v>60</v>
      </c>
      <c r="AH60" s="772" t="s">
        <v>60</v>
      </c>
      <c r="AI60" s="772">
        <f t="shared" si="45"/>
        <v>16</v>
      </c>
      <c r="AJ60" s="772"/>
      <c r="AK60" s="839"/>
      <c r="AL60" s="776">
        <v>44291</v>
      </c>
      <c r="AM60" s="776"/>
      <c r="AN60" s="776"/>
      <c r="AO60" s="591" t="s">
        <v>60</v>
      </c>
      <c r="AP60" s="772"/>
      <c r="AQ60" s="772"/>
      <c r="AR60" s="772"/>
      <c r="AS60" s="772">
        <f t="shared" ref="AS60:AS61" si="47">WEEKNUM(AL60,2)</f>
        <v>15</v>
      </c>
      <c r="AT60" s="772"/>
      <c r="AU60" s="773"/>
      <c r="AV60" s="195"/>
      <c r="AW60" s="195"/>
      <c r="AX60" s="195"/>
      <c r="AY60" s="195"/>
      <c r="AZ60" s="195"/>
      <c r="BA60" s="195"/>
      <c r="BB60" s="195"/>
      <c r="BC60" s="195"/>
      <c r="BD60" s="195"/>
      <c r="BE60" s="195"/>
      <c r="BF60" s="195"/>
      <c r="BG60" s="195"/>
      <c r="BH60" s="195"/>
      <c r="BI60" s="195"/>
    </row>
    <row r="61" spans="1:61" x14ac:dyDescent="0.25">
      <c r="A61" s="795" t="s">
        <v>432</v>
      </c>
      <c r="B61" s="796" t="s">
        <v>432</v>
      </c>
      <c r="C61" s="796" t="s">
        <v>432</v>
      </c>
      <c r="D61" s="796" t="s">
        <v>432</v>
      </c>
      <c r="E61" s="796" t="s">
        <v>432</v>
      </c>
      <c r="F61" s="796" t="s">
        <v>432</v>
      </c>
      <c r="G61" s="796" t="s">
        <v>432</v>
      </c>
      <c r="H61" s="796" t="s">
        <v>432</v>
      </c>
      <c r="I61" s="796" t="s">
        <v>432</v>
      </c>
      <c r="J61" s="796" t="s">
        <v>432</v>
      </c>
      <c r="K61" s="796" t="s">
        <v>432</v>
      </c>
      <c r="L61" s="796" t="s">
        <v>432</v>
      </c>
      <c r="M61" s="796" t="s">
        <v>432</v>
      </c>
      <c r="N61" s="796" t="s">
        <v>432</v>
      </c>
      <c r="O61" s="796" t="s">
        <v>432</v>
      </c>
      <c r="P61" s="796" t="s">
        <v>432</v>
      </c>
      <c r="Q61" s="796" t="s">
        <v>432</v>
      </c>
      <c r="R61" s="819">
        <v>43747</v>
      </c>
      <c r="S61" s="776">
        <v>42652</v>
      </c>
      <c r="T61" s="776">
        <v>42652</v>
      </c>
      <c r="U61" s="772" t="s">
        <v>57</v>
      </c>
      <c r="V61" s="772"/>
      <c r="W61" s="772"/>
      <c r="X61" s="772"/>
      <c r="Y61" s="772">
        <v>41</v>
      </c>
      <c r="Z61" s="772"/>
      <c r="AA61" s="772"/>
      <c r="AB61" s="844">
        <v>44113</v>
      </c>
      <c r="AC61" s="776">
        <v>42652</v>
      </c>
      <c r="AD61" s="776">
        <v>42652</v>
      </c>
      <c r="AE61" s="591" t="s">
        <v>62</v>
      </c>
      <c r="AF61" s="772"/>
      <c r="AG61" s="772"/>
      <c r="AH61" s="772"/>
      <c r="AI61" s="772">
        <f t="shared" si="45"/>
        <v>41</v>
      </c>
      <c r="AJ61" s="772"/>
      <c r="AK61" s="839"/>
      <c r="AL61" s="776">
        <v>44478</v>
      </c>
      <c r="AM61" s="776"/>
      <c r="AN61" s="776"/>
      <c r="AO61" s="604" t="s">
        <v>58</v>
      </c>
      <c r="AP61" s="777"/>
      <c r="AQ61" s="777"/>
      <c r="AR61" s="777"/>
      <c r="AS61" s="772">
        <f t="shared" si="47"/>
        <v>41</v>
      </c>
      <c r="AT61" s="772"/>
      <c r="AU61" s="773"/>
      <c r="AV61" s="195"/>
      <c r="AW61" s="195"/>
      <c r="AX61" s="195"/>
      <c r="AY61" s="195"/>
      <c r="AZ61" s="195"/>
      <c r="BA61" s="195"/>
      <c r="BB61" s="195"/>
      <c r="BC61" s="195"/>
      <c r="BD61" s="195"/>
      <c r="BE61" s="195"/>
      <c r="BF61" s="195"/>
      <c r="BG61" s="195"/>
      <c r="BH61" s="195"/>
      <c r="BI61" s="195"/>
    </row>
    <row r="62" spans="1:61" x14ac:dyDescent="0.25">
      <c r="A62" s="833" t="s">
        <v>433</v>
      </c>
      <c r="B62" s="834" t="s">
        <v>433</v>
      </c>
      <c r="C62" s="834" t="s">
        <v>433</v>
      </c>
      <c r="D62" s="834" t="s">
        <v>433</v>
      </c>
      <c r="E62" s="834" t="s">
        <v>433</v>
      </c>
      <c r="F62" s="834" t="s">
        <v>433</v>
      </c>
      <c r="G62" s="834" t="s">
        <v>433</v>
      </c>
      <c r="H62" s="834" t="s">
        <v>433</v>
      </c>
      <c r="I62" s="834" t="s">
        <v>433</v>
      </c>
      <c r="J62" s="834" t="s">
        <v>433</v>
      </c>
      <c r="K62" s="834" t="s">
        <v>433</v>
      </c>
      <c r="L62" s="834" t="s">
        <v>433</v>
      </c>
      <c r="M62" s="834" t="s">
        <v>433</v>
      </c>
      <c r="N62" s="834" t="s">
        <v>433</v>
      </c>
      <c r="O62" s="834" t="s">
        <v>433</v>
      </c>
      <c r="P62" s="834" t="s">
        <v>433</v>
      </c>
      <c r="Q62" s="834" t="s">
        <v>433</v>
      </c>
      <c r="R62" s="837"/>
      <c r="S62" s="838"/>
      <c r="T62" s="838"/>
      <c r="U62" s="838"/>
      <c r="V62" s="838"/>
      <c r="W62" s="838"/>
      <c r="X62" s="838"/>
      <c r="Y62" s="838"/>
      <c r="Z62" s="838"/>
      <c r="AA62" s="838"/>
      <c r="AB62" s="852"/>
      <c r="AC62" s="838"/>
      <c r="AD62" s="838"/>
      <c r="AE62" s="838"/>
      <c r="AF62" s="838"/>
      <c r="AG62" s="838"/>
      <c r="AH62" s="838"/>
      <c r="AI62" s="838"/>
      <c r="AJ62" s="838"/>
      <c r="AK62" s="853"/>
      <c r="AL62" s="774"/>
      <c r="AM62" s="774"/>
      <c r="AN62" s="774"/>
      <c r="AO62" s="775"/>
      <c r="AP62" s="775"/>
      <c r="AQ62" s="775"/>
      <c r="AR62" s="775"/>
      <c r="AS62" s="775"/>
      <c r="AT62" s="775"/>
      <c r="AU62" s="778"/>
      <c r="AV62" s="195"/>
      <c r="AW62" s="195"/>
      <c r="AX62" s="195"/>
      <c r="AY62" s="195"/>
      <c r="AZ62" s="195"/>
      <c r="BA62" s="195"/>
      <c r="BB62" s="195"/>
      <c r="BC62" s="195"/>
      <c r="BD62" s="195"/>
      <c r="BE62" s="195"/>
      <c r="BF62" s="195"/>
      <c r="BG62" s="195"/>
      <c r="BH62" s="195"/>
      <c r="BI62" s="195"/>
    </row>
    <row r="63" spans="1:61" x14ac:dyDescent="0.25">
      <c r="A63" s="795" t="s">
        <v>434</v>
      </c>
      <c r="B63" s="796" t="s">
        <v>434</v>
      </c>
      <c r="C63" s="796" t="s">
        <v>434</v>
      </c>
      <c r="D63" s="796" t="s">
        <v>434</v>
      </c>
      <c r="E63" s="796" t="s">
        <v>434</v>
      </c>
      <c r="F63" s="796" t="s">
        <v>434</v>
      </c>
      <c r="G63" s="796" t="s">
        <v>434</v>
      </c>
      <c r="H63" s="796" t="s">
        <v>434</v>
      </c>
      <c r="I63" s="796" t="s">
        <v>434</v>
      </c>
      <c r="J63" s="796" t="s">
        <v>434</v>
      </c>
      <c r="K63" s="796" t="s">
        <v>434</v>
      </c>
      <c r="L63" s="796" t="s">
        <v>434</v>
      </c>
      <c r="M63" s="796" t="s">
        <v>434</v>
      </c>
      <c r="N63" s="796" t="s">
        <v>434</v>
      </c>
      <c r="O63" s="796" t="s">
        <v>434</v>
      </c>
      <c r="P63" s="796" t="s">
        <v>434</v>
      </c>
      <c r="Q63" s="796" t="s">
        <v>434</v>
      </c>
      <c r="R63" s="819">
        <v>43716</v>
      </c>
      <c r="S63" s="776">
        <v>42621</v>
      </c>
      <c r="T63" s="776">
        <v>42621</v>
      </c>
      <c r="U63" s="777" t="s">
        <v>59</v>
      </c>
      <c r="V63" s="777"/>
      <c r="W63" s="777"/>
      <c r="X63" s="777"/>
      <c r="Y63" s="772">
        <v>36</v>
      </c>
      <c r="Z63" s="772"/>
      <c r="AA63" s="772"/>
      <c r="AB63" s="844">
        <v>44082</v>
      </c>
      <c r="AC63" s="776">
        <v>42621</v>
      </c>
      <c r="AD63" s="776">
        <v>42621</v>
      </c>
      <c r="AE63" s="591" t="s">
        <v>63</v>
      </c>
      <c r="AF63" s="772"/>
      <c r="AG63" s="772"/>
      <c r="AH63" s="772"/>
      <c r="AI63" s="772">
        <f t="shared" ref="AI63:AI64" si="48">WEEKNUM(AB63,2)</f>
        <v>37</v>
      </c>
      <c r="AJ63" s="772"/>
      <c r="AK63" s="839"/>
      <c r="AL63" s="776">
        <v>44447</v>
      </c>
      <c r="AM63" s="776"/>
      <c r="AN63" s="776"/>
      <c r="AO63" s="591" t="s">
        <v>57</v>
      </c>
      <c r="AP63" s="772"/>
      <c r="AQ63" s="772"/>
      <c r="AR63" s="772"/>
      <c r="AS63" s="772">
        <f t="shared" ref="AS63" si="49">WEEKNUM(AL63,2)</f>
        <v>37</v>
      </c>
      <c r="AT63" s="772"/>
      <c r="AU63" s="773"/>
      <c r="AV63" s="195"/>
      <c r="AW63" s="195"/>
      <c r="AX63" s="195"/>
      <c r="AY63" s="195"/>
      <c r="AZ63" s="195"/>
      <c r="BA63" s="195"/>
      <c r="BB63" s="195"/>
      <c r="BC63" s="195"/>
      <c r="BD63" s="195"/>
      <c r="BE63" s="195"/>
      <c r="BF63" s="195"/>
      <c r="BG63" s="195"/>
      <c r="BH63" s="195"/>
      <c r="BI63" s="195"/>
    </row>
    <row r="64" spans="1:61" x14ac:dyDescent="0.25">
      <c r="A64" s="795" t="s">
        <v>467</v>
      </c>
      <c r="B64" s="796" t="s">
        <v>411</v>
      </c>
      <c r="C64" s="796" t="s">
        <v>411</v>
      </c>
      <c r="D64" s="796" t="s">
        <v>411</v>
      </c>
      <c r="E64" s="796" t="s">
        <v>411</v>
      </c>
      <c r="F64" s="796" t="s">
        <v>411</v>
      </c>
      <c r="G64" s="796" t="s">
        <v>411</v>
      </c>
      <c r="H64" s="796" t="s">
        <v>411</v>
      </c>
      <c r="I64" s="796" t="s">
        <v>411</v>
      </c>
      <c r="J64" s="796" t="s">
        <v>411</v>
      </c>
      <c r="K64" s="796" t="s">
        <v>411</v>
      </c>
      <c r="L64" s="796" t="s">
        <v>411</v>
      </c>
      <c r="M64" s="796" t="s">
        <v>411</v>
      </c>
      <c r="N64" s="796" t="s">
        <v>411</v>
      </c>
      <c r="O64" s="796" t="s">
        <v>411</v>
      </c>
      <c r="P64" s="796" t="s">
        <v>411</v>
      </c>
      <c r="Q64" s="796" t="s">
        <v>411</v>
      </c>
      <c r="R64" s="819">
        <v>43750</v>
      </c>
      <c r="S64" s="776">
        <v>42655</v>
      </c>
      <c r="T64" s="776">
        <v>42655</v>
      </c>
      <c r="U64" s="777" t="s">
        <v>58</v>
      </c>
      <c r="V64" s="777"/>
      <c r="W64" s="777"/>
      <c r="X64" s="777"/>
      <c r="Y64" s="772">
        <v>41</v>
      </c>
      <c r="Z64" s="772"/>
      <c r="AA64" s="772"/>
      <c r="AB64" s="844">
        <v>44116</v>
      </c>
      <c r="AC64" s="776">
        <v>42655</v>
      </c>
      <c r="AD64" s="776">
        <v>42655</v>
      </c>
      <c r="AE64" s="591" t="s">
        <v>60</v>
      </c>
      <c r="AF64" s="772"/>
      <c r="AG64" s="772"/>
      <c r="AH64" s="772"/>
      <c r="AI64" s="772">
        <f t="shared" si="48"/>
        <v>42</v>
      </c>
      <c r="AJ64" s="772"/>
      <c r="AK64" s="839"/>
      <c r="AL64" s="776">
        <v>44481</v>
      </c>
      <c r="AM64" s="776"/>
      <c r="AN64" s="776"/>
      <c r="AO64" s="591" t="s">
        <v>63</v>
      </c>
      <c r="AP64" s="772"/>
      <c r="AQ64" s="772"/>
      <c r="AR64" s="772"/>
      <c r="AS64" s="772">
        <f t="shared" ref="AS64" si="50">WEEKNUM(AL64,2)</f>
        <v>42</v>
      </c>
      <c r="AT64" s="772"/>
      <c r="AU64" s="773"/>
      <c r="AV64" s="195"/>
      <c r="AW64" s="195"/>
      <c r="AX64" s="195"/>
      <c r="AY64" s="195"/>
      <c r="AZ64" s="195"/>
      <c r="BA64" s="195"/>
      <c r="BB64" s="195"/>
      <c r="BC64" s="195"/>
      <c r="BD64" s="195"/>
      <c r="BE64" s="195"/>
      <c r="BF64" s="195"/>
      <c r="BG64" s="195"/>
      <c r="BH64" s="195"/>
      <c r="BI64" s="195"/>
    </row>
    <row r="65" spans="1:61" x14ac:dyDescent="0.25">
      <c r="A65" s="833" t="s">
        <v>435</v>
      </c>
      <c r="B65" s="834" t="s">
        <v>435</v>
      </c>
      <c r="C65" s="834" t="s">
        <v>435</v>
      </c>
      <c r="D65" s="834" t="s">
        <v>435</v>
      </c>
      <c r="E65" s="834" t="s">
        <v>435</v>
      </c>
      <c r="F65" s="834" t="s">
        <v>435</v>
      </c>
      <c r="G65" s="834" t="s">
        <v>435</v>
      </c>
      <c r="H65" s="834" t="s">
        <v>435</v>
      </c>
      <c r="I65" s="834" t="s">
        <v>435</v>
      </c>
      <c r="J65" s="834" t="s">
        <v>435</v>
      </c>
      <c r="K65" s="834" t="s">
        <v>435</v>
      </c>
      <c r="L65" s="834" t="s">
        <v>435</v>
      </c>
      <c r="M65" s="834" t="s">
        <v>435</v>
      </c>
      <c r="N65" s="834" t="s">
        <v>435</v>
      </c>
      <c r="O65" s="834" t="s">
        <v>435</v>
      </c>
      <c r="P65" s="834" t="s">
        <v>435</v>
      </c>
      <c r="Q65" s="834" t="s">
        <v>435</v>
      </c>
      <c r="R65" s="837"/>
      <c r="S65" s="838"/>
      <c r="T65" s="838"/>
      <c r="U65" s="838"/>
      <c r="V65" s="838"/>
      <c r="W65" s="838"/>
      <c r="X65" s="838"/>
      <c r="Y65" s="838"/>
      <c r="Z65" s="838"/>
      <c r="AA65" s="838"/>
      <c r="AB65" s="852"/>
      <c r="AC65" s="838"/>
      <c r="AD65" s="838"/>
      <c r="AE65" s="838"/>
      <c r="AF65" s="838"/>
      <c r="AG65" s="838"/>
      <c r="AH65" s="838"/>
      <c r="AI65" s="838"/>
      <c r="AJ65" s="838"/>
      <c r="AK65" s="853"/>
      <c r="AL65" s="774"/>
      <c r="AM65" s="774"/>
      <c r="AN65" s="774"/>
      <c r="AO65" s="775"/>
      <c r="AP65" s="775"/>
      <c r="AQ65" s="775"/>
      <c r="AR65" s="775"/>
      <c r="AS65" s="775"/>
      <c r="AT65" s="775"/>
      <c r="AU65" s="778"/>
      <c r="AV65" s="195"/>
      <c r="AW65" s="195"/>
      <c r="AX65" s="195"/>
      <c r="AY65" s="195"/>
      <c r="AZ65" s="195"/>
      <c r="BA65" s="195"/>
      <c r="BB65" s="195"/>
      <c r="BC65" s="195"/>
      <c r="BD65" s="195"/>
      <c r="BE65" s="195"/>
      <c r="BF65" s="195"/>
      <c r="BG65" s="195"/>
      <c r="BH65" s="195"/>
      <c r="BI65" s="195"/>
    </row>
    <row r="66" spans="1:61" x14ac:dyDescent="0.25">
      <c r="A66" s="795" t="s">
        <v>436</v>
      </c>
      <c r="B66" s="796" t="s">
        <v>436</v>
      </c>
      <c r="C66" s="796" t="s">
        <v>436</v>
      </c>
      <c r="D66" s="796" t="s">
        <v>436</v>
      </c>
      <c r="E66" s="796" t="s">
        <v>436</v>
      </c>
      <c r="F66" s="796" t="s">
        <v>436</v>
      </c>
      <c r="G66" s="796" t="s">
        <v>436</v>
      </c>
      <c r="H66" s="796" t="s">
        <v>436</v>
      </c>
      <c r="I66" s="796" t="s">
        <v>436</v>
      </c>
      <c r="J66" s="796" t="s">
        <v>436</v>
      </c>
      <c r="K66" s="796" t="s">
        <v>436</v>
      </c>
      <c r="L66" s="796" t="s">
        <v>436</v>
      </c>
      <c r="M66" s="796" t="s">
        <v>436</v>
      </c>
      <c r="N66" s="796" t="s">
        <v>436</v>
      </c>
      <c r="O66" s="796" t="s">
        <v>436</v>
      </c>
      <c r="P66" s="796" t="s">
        <v>436</v>
      </c>
      <c r="Q66" s="796" t="s">
        <v>436</v>
      </c>
      <c r="R66" s="819">
        <v>43602</v>
      </c>
      <c r="S66" s="776">
        <v>42507</v>
      </c>
      <c r="T66" s="776">
        <v>42507</v>
      </c>
      <c r="U66" s="772" t="s">
        <v>62</v>
      </c>
      <c r="V66" s="772"/>
      <c r="W66" s="772"/>
      <c r="X66" s="772"/>
      <c r="Y66" s="772">
        <v>20</v>
      </c>
      <c r="Z66" s="772"/>
      <c r="AA66" s="772"/>
      <c r="AB66" s="844">
        <v>43968</v>
      </c>
      <c r="AC66" s="776">
        <v>42507</v>
      </c>
      <c r="AD66" s="776">
        <v>42507</v>
      </c>
      <c r="AE66" s="777" t="s">
        <v>59</v>
      </c>
      <c r="AF66" s="777"/>
      <c r="AG66" s="777"/>
      <c r="AH66" s="777"/>
      <c r="AI66" s="772">
        <f t="shared" ref="AI66:AI67" si="51">WEEKNUM(AB66,2)</f>
        <v>20</v>
      </c>
      <c r="AJ66" s="772"/>
      <c r="AK66" s="839"/>
      <c r="AL66" s="776">
        <v>44333</v>
      </c>
      <c r="AM66" s="776"/>
      <c r="AN66" s="776"/>
      <c r="AO66" s="591" t="s">
        <v>60</v>
      </c>
      <c r="AP66" s="772"/>
      <c r="AQ66" s="772"/>
      <c r="AR66" s="772"/>
      <c r="AS66" s="772">
        <f t="shared" ref="AS66" si="52">WEEKNUM(AL66,2)</f>
        <v>21</v>
      </c>
      <c r="AT66" s="772"/>
      <c r="AU66" s="773"/>
      <c r="AV66" s="195"/>
      <c r="AW66" s="195"/>
      <c r="AX66" s="195"/>
      <c r="AY66" s="195"/>
      <c r="AZ66" s="195"/>
      <c r="BA66" s="195"/>
      <c r="BB66" s="195"/>
      <c r="BC66" s="195"/>
      <c r="BD66" s="195"/>
      <c r="BE66" s="195"/>
      <c r="BF66" s="195"/>
      <c r="BG66" s="195"/>
      <c r="BH66" s="195"/>
      <c r="BI66" s="195"/>
    </row>
    <row r="67" spans="1:61" x14ac:dyDescent="0.25">
      <c r="A67" s="795" t="s">
        <v>437</v>
      </c>
      <c r="B67" s="796" t="s">
        <v>437</v>
      </c>
      <c r="C67" s="796" t="s">
        <v>437</v>
      </c>
      <c r="D67" s="796" t="s">
        <v>437</v>
      </c>
      <c r="E67" s="796" t="s">
        <v>437</v>
      </c>
      <c r="F67" s="796" t="s">
        <v>437</v>
      </c>
      <c r="G67" s="796" t="s">
        <v>437</v>
      </c>
      <c r="H67" s="796" t="s">
        <v>437</v>
      </c>
      <c r="I67" s="796" t="s">
        <v>437</v>
      </c>
      <c r="J67" s="796" t="s">
        <v>437</v>
      </c>
      <c r="K67" s="796" t="s">
        <v>437</v>
      </c>
      <c r="L67" s="796" t="s">
        <v>437</v>
      </c>
      <c r="M67" s="796" t="s">
        <v>437</v>
      </c>
      <c r="N67" s="796" t="s">
        <v>437</v>
      </c>
      <c r="O67" s="796" t="s">
        <v>437</v>
      </c>
      <c r="P67" s="796" t="s">
        <v>437</v>
      </c>
      <c r="Q67" s="796" t="s">
        <v>437</v>
      </c>
      <c r="R67" s="819">
        <v>43671</v>
      </c>
      <c r="S67" s="776">
        <v>42576</v>
      </c>
      <c r="T67" s="776">
        <v>42576</v>
      </c>
      <c r="U67" s="772" t="s">
        <v>61</v>
      </c>
      <c r="V67" s="772"/>
      <c r="W67" s="772"/>
      <c r="X67" s="772"/>
      <c r="Y67" s="772">
        <v>30</v>
      </c>
      <c r="Z67" s="772"/>
      <c r="AA67" s="772"/>
      <c r="AB67" s="844">
        <v>44037</v>
      </c>
      <c r="AC67" s="776">
        <v>42576</v>
      </c>
      <c r="AD67" s="776">
        <v>42576</v>
      </c>
      <c r="AE67" s="604" t="s">
        <v>58</v>
      </c>
      <c r="AF67" s="777"/>
      <c r="AG67" s="777"/>
      <c r="AH67" s="777"/>
      <c r="AI67" s="772">
        <f t="shared" si="51"/>
        <v>30</v>
      </c>
      <c r="AJ67" s="772"/>
      <c r="AK67" s="839"/>
      <c r="AL67" s="776">
        <v>44402</v>
      </c>
      <c r="AM67" s="776"/>
      <c r="AN67" s="776"/>
      <c r="AO67" s="604" t="s">
        <v>59</v>
      </c>
      <c r="AP67" s="777"/>
      <c r="AQ67" s="777"/>
      <c r="AR67" s="777"/>
      <c r="AS67" s="772">
        <f t="shared" ref="AS67" si="53">WEEKNUM(AL67,2)</f>
        <v>30</v>
      </c>
      <c r="AT67" s="772"/>
      <c r="AU67" s="773"/>
      <c r="AV67" s="195"/>
      <c r="AW67" s="195"/>
      <c r="AX67" s="195"/>
      <c r="AY67" s="195"/>
      <c r="AZ67" s="195"/>
      <c r="BA67" s="195"/>
      <c r="BB67" s="195"/>
      <c r="BC67" s="195"/>
      <c r="BD67" s="195"/>
      <c r="BE67" s="195"/>
      <c r="BF67" s="195"/>
      <c r="BG67" s="195"/>
      <c r="BH67" s="195"/>
      <c r="BI67" s="195"/>
    </row>
    <row r="68" spans="1:61" x14ac:dyDescent="0.25">
      <c r="A68" s="833" t="s">
        <v>438</v>
      </c>
      <c r="B68" s="834" t="s">
        <v>438</v>
      </c>
      <c r="C68" s="834" t="s">
        <v>438</v>
      </c>
      <c r="D68" s="834" t="s">
        <v>438</v>
      </c>
      <c r="E68" s="834" t="s">
        <v>438</v>
      </c>
      <c r="F68" s="834" t="s">
        <v>438</v>
      </c>
      <c r="G68" s="834" t="s">
        <v>438</v>
      </c>
      <c r="H68" s="834" t="s">
        <v>438</v>
      </c>
      <c r="I68" s="834" t="s">
        <v>438</v>
      </c>
      <c r="J68" s="834" t="s">
        <v>438</v>
      </c>
      <c r="K68" s="834" t="s">
        <v>438</v>
      </c>
      <c r="L68" s="834" t="s">
        <v>438</v>
      </c>
      <c r="M68" s="834" t="s">
        <v>438</v>
      </c>
      <c r="N68" s="834" t="s">
        <v>438</v>
      </c>
      <c r="O68" s="834" t="s">
        <v>438</v>
      </c>
      <c r="P68" s="834" t="s">
        <v>438</v>
      </c>
      <c r="Q68" s="834" t="s">
        <v>438</v>
      </c>
      <c r="R68" s="837"/>
      <c r="S68" s="838"/>
      <c r="T68" s="838"/>
      <c r="U68" s="838"/>
      <c r="V68" s="838"/>
      <c r="W68" s="838"/>
      <c r="X68" s="838"/>
      <c r="Y68" s="838"/>
      <c r="Z68" s="838"/>
      <c r="AA68" s="838"/>
      <c r="AB68" s="852"/>
      <c r="AC68" s="838"/>
      <c r="AD68" s="838"/>
      <c r="AE68" s="838"/>
      <c r="AF68" s="838"/>
      <c r="AG68" s="838"/>
      <c r="AH68" s="838"/>
      <c r="AI68" s="838"/>
      <c r="AJ68" s="838"/>
      <c r="AK68" s="853"/>
      <c r="AL68" s="774"/>
      <c r="AM68" s="774"/>
      <c r="AN68" s="774"/>
      <c r="AO68" s="775"/>
      <c r="AP68" s="775"/>
      <c r="AQ68" s="775"/>
      <c r="AR68" s="775"/>
      <c r="AS68" s="775"/>
      <c r="AT68" s="775"/>
      <c r="AU68" s="778"/>
      <c r="AV68" s="195"/>
      <c r="AW68" s="195"/>
      <c r="AX68" s="195"/>
      <c r="AY68" s="195"/>
      <c r="AZ68" s="195"/>
      <c r="BA68" s="195"/>
      <c r="BB68" s="195"/>
      <c r="BC68" s="195"/>
      <c r="BD68" s="195"/>
      <c r="BE68" s="195"/>
      <c r="BF68" s="195"/>
      <c r="BG68" s="195"/>
      <c r="BH68" s="195"/>
      <c r="BI68" s="195"/>
    </row>
    <row r="69" spans="1:61" x14ac:dyDescent="0.25">
      <c r="A69" s="795" t="s">
        <v>439</v>
      </c>
      <c r="B69" s="796" t="s">
        <v>439</v>
      </c>
      <c r="C69" s="796" t="s">
        <v>439</v>
      </c>
      <c r="D69" s="796" t="s">
        <v>439</v>
      </c>
      <c r="E69" s="796" t="s">
        <v>439</v>
      </c>
      <c r="F69" s="796" t="s">
        <v>439</v>
      </c>
      <c r="G69" s="796" t="s">
        <v>439</v>
      </c>
      <c r="H69" s="796" t="s">
        <v>439</v>
      </c>
      <c r="I69" s="796" t="s">
        <v>439</v>
      </c>
      <c r="J69" s="796" t="s">
        <v>439</v>
      </c>
      <c r="K69" s="796" t="s">
        <v>439</v>
      </c>
      <c r="L69" s="796" t="s">
        <v>439</v>
      </c>
      <c r="M69" s="796" t="s">
        <v>439</v>
      </c>
      <c r="N69" s="796" t="s">
        <v>439</v>
      </c>
      <c r="O69" s="796" t="s">
        <v>439</v>
      </c>
      <c r="P69" s="796" t="s">
        <v>439</v>
      </c>
      <c r="Q69" s="796" t="s">
        <v>439</v>
      </c>
      <c r="R69" s="819">
        <v>43525</v>
      </c>
      <c r="S69" s="776">
        <v>42430</v>
      </c>
      <c r="T69" s="776">
        <v>42430</v>
      </c>
      <c r="U69" s="772" t="s">
        <v>62</v>
      </c>
      <c r="V69" s="772"/>
      <c r="W69" s="772"/>
      <c r="X69" s="772"/>
      <c r="Y69" s="772">
        <v>9</v>
      </c>
      <c r="Z69" s="772"/>
      <c r="AA69" s="772"/>
      <c r="AB69" s="844">
        <v>43891</v>
      </c>
      <c r="AC69" s="776">
        <v>42430</v>
      </c>
      <c r="AD69" s="776">
        <v>42430</v>
      </c>
      <c r="AE69" s="777" t="s">
        <v>59</v>
      </c>
      <c r="AF69" s="777"/>
      <c r="AG69" s="777"/>
      <c r="AH69" s="777"/>
      <c r="AI69" s="772">
        <f t="shared" ref="AI69:AI70" si="54">WEEKNUM(AB69,2)</f>
        <v>9</v>
      </c>
      <c r="AJ69" s="772"/>
      <c r="AK69" s="839"/>
      <c r="AL69" s="776">
        <v>44256</v>
      </c>
      <c r="AM69" s="776"/>
      <c r="AN69" s="776"/>
      <c r="AO69" s="591" t="s">
        <v>60</v>
      </c>
      <c r="AP69" s="772"/>
      <c r="AQ69" s="772"/>
      <c r="AR69" s="772"/>
      <c r="AS69" s="772">
        <f t="shared" ref="AS69" si="55">WEEKNUM(AL69,2)</f>
        <v>10</v>
      </c>
      <c r="AT69" s="772"/>
      <c r="AU69" s="773"/>
      <c r="AV69" s="195"/>
      <c r="AW69" s="195"/>
      <c r="AX69" s="195"/>
      <c r="AY69" s="195"/>
      <c r="AZ69" s="195"/>
      <c r="BA69" s="195"/>
      <c r="BB69" s="195"/>
      <c r="BC69" s="195"/>
      <c r="BD69" s="195"/>
      <c r="BE69" s="195"/>
      <c r="BF69" s="195"/>
      <c r="BG69" s="195"/>
      <c r="BH69" s="195"/>
      <c r="BI69" s="195"/>
    </row>
    <row r="70" spans="1:61" x14ac:dyDescent="0.25">
      <c r="A70" s="795" t="s">
        <v>440</v>
      </c>
      <c r="B70" s="796" t="s">
        <v>440</v>
      </c>
      <c r="C70" s="796" t="s">
        <v>440</v>
      </c>
      <c r="D70" s="796" t="s">
        <v>440</v>
      </c>
      <c r="E70" s="796" t="s">
        <v>440</v>
      </c>
      <c r="F70" s="796" t="s">
        <v>440</v>
      </c>
      <c r="G70" s="796" t="s">
        <v>440</v>
      </c>
      <c r="H70" s="796" t="s">
        <v>440</v>
      </c>
      <c r="I70" s="796" t="s">
        <v>440</v>
      </c>
      <c r="J70" s="796" t="s">
        <v>440</v>
      </c>
      <c r="K70" s="796" t="s">
        <v>440</v>
      </c>
      <c r="L70" s="796" t="s">
        <v>440</v>
      </c>
      <c r="M70" s="796" t="s">
        <v>440</v>
      </c>
      <c r="N70" s="796" t="s">
        <v>440</v>
      </c>
      <c r="O70" s="796" t="s">
        <v>440</v>
      </c>
      <c r="P70" s="796" t="s">
        <v>440</v>
      </c>
      <c r="Q70" s="796" t="s">
        <v>440</v>
      </c>
      <c r="R70" s="819">
        <v>43825</v>
      </c>
      <c r="S70" s="776">
        <v>42730</v>
      </c>
      <c r="T70" s="776">
        <v>42730</v>
      </c>
      <c r="U70" s="772" t="s">
        <v>61</v>
      </c>
      <c r="V70" s="772"/>
      <c r="W70" s="772"/>
      <c r="X70" s="772"/>
      <c r="Y70" s="772">
        <v>52</v>
      </c>
      <c r="Z70" s="772"/>
      <c r="AA70" s="772"/>
      <c r="AB70" s="844">
        <v>44191</v>
      </c>
      <c r="AC70" s="776">
        <v>42730</v>
      </c>
      <c r="AD70" s="776">
        <v>42730</v>
      </c>
      <c r="AE70" s="604" t="s">
        <v>58</v>
      </c>
      <c r="AF70" s="777"/>
      <c r="AG70" s="777"/>
      <c r="AH70" s="777"/>
      <c r="AI70" s="772">
        <f t="shared" si="54"/>
        <v>52</v>
      </c>
      <c r="AJ70" s="772"/>
      <c r="AK70" s="839"/>
      <c r="AL70" s="776">
        <v>44556</v>
      </c>
      <c r="AM70" s="776"/>
      <c r="AN70" s="776"/>
      <c r="AO70" s="604" t="s">
        <v>59</v>
      </c>
      <c r="AP70" s="777"/>
      <c r="AQ70" s="777"/>
      <c r="AR70" s="777"/>
      <c r="AS70" s="772">
        <f t="shared" ref="AS70" si="56">WEEKNUM(AL70,2)</f>
        <v>52</v>
      </c>
      <c r="AT70" s="772"/>
      <c r="AU70" s="773"/>
      <c r="AV70" s="195"/>
      <c r="AW70" s="195"/>
      <c r="AX70" s="195"/>
      <c r="AY70" s="195"/>
      <c r="AZ70" s="195"/>
      <c r="BA70" s="195"/>
      <c r="BB70" s="195"/>
      <c r="BC70" s="195"/>
      <c r="BD70" s="195"/>
      <c r="BE70" s="195"/>
      <c r="BF70" s="195"/>
      <c r="BG70" s="195"/>
      <c r="BH70" s="195"/>
      <c r="BI70" s="195"/>
    </row>
    <row r="71" spans="1:61" x14ac:dyDescent="0.25">
      <c r="A71" s="833" t="s">
        <v>441</v>
      </c>
      <c r="B71" s="834" t="s">
        <v>441</v>
      </c>
      <c r="C71" s="834" t="s">
        <v>441</v>
      </c>
      <c r="D71" s="834" t="s">
        <v>441</v>
      </c>
      <c r="E71" s="834" t="s">
        <v>441</v>
      </c>
      <c r="F71" s="834" t="s">
        <v>441</v>
      </c>
      <c r="G71" s="834" t="s">
        <v>441</v>
      </c>
      <c r="H71" s="834" t="s">
        <v>441</v>
      </c>
      <c r="I71" s="834" t="s">
        <v>441</v>
      </c>
      <c r="J71" s="834" t="s">
        <v>441</v>
      </c>
      <c r="K71" s="834" t="s">
        <v>441</v>
      </c>
      <c r="L71" s="834" t="s">
        <v>441</v>
      </c>
      <c r="M71" s="834" t="s">
        <v>441</v>
      </c>
      <c r="N71" s="834" t="s">
        <v>441</v>
      </c>
      <c r="O71" s="834" t="s">
        <v>441</v>
      </c>
      <c r="P71" s="834" t="s">
        <v>441</v>
      </c>
      <c r="Q71" s="834" t="s">
        <v>441</v>
      </c>
      <c r="R71" s="837"/>
      <c r="S71" s="838"/>
      <c r="T71" s="838"/>
      <c r="U71" s="838"/>
      <c r="V71" s="838"/>
      <c r="W71" s="838"/>
      <c r="X71" s="838"/>
      <c r="Y71" s="838"/>
      <c r="Z71" s="838"/>
      <c r="AA71" s="838"/>
      <c r="AB71" s="852"/>
      <c r="AC71" s="838"/>
      <c r="AD71" s="838"/>
      <c r="AE71" s="838"/>
      <c r="AF71" s="838"/>
      <c r="AG71" s="838"/>
      <c r="AH71" s="838"/>
      <c r="AI71" s="838"/>
      <c r="AJ71" s="838"/>
      <c r="AK71" s="853"/>
      <c r="AL71" s="774"/>
      <c r="AM71" s="774"/>
      <c r="AN71" s="774"/>
      <c r="AO71" s="775"/>
      <c r="AP71" s="775"/>
      <c r="AQ71" s="775"/>
      <c r="AR71" s="775"/>
      <c r="AS71" s="775"/>
      <c r="AT71" s="775"/>
      <c r="AU71" s="778"/>
      <c r="AV71" s="195"/>
      <c r="AW71" s="195"/>
      <c r="AX71" s="195"/>
      <c r="AY71" s="195"/>
      <c r="AZ71" s="195"/>
      <c r="BA71" s="195"/>
      <c r="BB71" s="195"/>
      <c r="BC71" s="195"/>
      <c r="BD71" s="195"/>
      <c r="BE71" s="195"/>
      <c r="BF71" s="195"/>
      <c r="BG71" s="195"/>
      <c r="BH71" s="195"/>
      <c r="BI71" s="195"/>
    </row>
    <row r="72" spans="1:61" x14ac:dyDescent="0.25">
      <c r="A72" s="795" t="s">
        <v>420</v>
      </c>
      <c r="B72" s="796" t="s">
        <v>420</v>
      </c>
      <c r="C72" s="796" t="s">
        <v>420</v>
      </c>
      <c r="D72" s="796" t="s">
        <v>420</v>
      </c>
      <c r="E72" s="796" t="s">
        <v>420</v>
      </c>
      <c r="F72" s="796" t="s">
        <v>420</v>
      </c>
      <c r="G72" s="796" t="s">
        <v>420</v>
      </c>
      <c r="H72" s="796" t="s">
        <v>420</v>
      </c>
      <c r="I72" s="796" t="s">
        <v>420</v>
      </c>
      <c r="J72" s="796" t="s">
        <v>420</v>
      </c>
      <c r="K72" s="796" t="s">
        <v>420</v>
      </c>
      <c r="L72" s="796" t="s">
        <v>420</v>
      </c>
      <c r="M72" s="796" t="s">
        <v>420</v>
      </c>
      <c r="N72" s="796" t="s">
        <v>420</v>
      </c>
      <c r="O72" s="796" t="s">
        <v>420</v>
      </c>
      <c r="P72" s="796" t="s">
        <v>420</v>
      </c>
      <c r="Q72" s="796" t="s">
        <v>420</v>
      </c>
      <c r="R72" s="819">
        <v>43577</v>
      </c>
      <c r="S72" s="776">
        <v>42457</v>
      </c>
      <c r="T72" s="776">
        <v>42457</v>
      </c>
      <c r="U72" s="772" t="s">
        <v>60</v>
      </c>
      <c r="V72" s="772" t="s">
        <v>60</v>
      </c>
      <c r="W72" s="772" t="s">
        <v>60</v>
      </c>
      <c r="X72" s="772" t="s">
        <v>60</v>
      </c>
      <c r="Y72" s="772">
        <v>17</v>
      </c>
      <c r="Z72" s="772"/>
      <c r="AA72" s="772"/>
      <c r="AB72" s="844">
        <v>43934</v>
      </c>
      <c r="AC72" s="776">
        <v>42457</v>
      </c>
      <c r="AD72" s="776">
        <v>42457</v>
      </c>
      <c r="AE72" s="772" t="s">
        <v>60</v>
      </c>
      <c r="AF72" s="772" t="s">
        <v>60</v>
      </c>
      <c r="AG72" s="772" t="s">
        <v>60</v>
      </c>
      <c r="AH72" s="772" t="s">
        <v>60</v>
      </c>
      <c r="AI72" s="772">
        <f t="shared" ref="AI72:AI73" si="57">WEEKNUM(AB72,2)</f>
        <v>16</v>
      </c>
      <c r="AJ72" s="772"/>
      <c r="AK72" s="839"/>
      <c r="AL72" s="776">
        <v>44291</v>
      </c>
      <c r="AM72" s="776"/>
      <c r="AN72" s="776"/>
      <c r="AO72" s="591" t="s">
        <v>60</v>
      </c>
      <c r="AP72" s="772"/>
      <c r="AQ72" s="772"/>
      <c r="AR72" s="772"/>
      <c r="AS72" s="772">
        <f t="shared" ref="AS72" si="58">WEEKNUM(AL72,2)</f>
        <v>15</v>
      </c>
      <c r="AT72" s="772"/>
      <c r="AU72" s="773"/>
      <c r="AV72" s="195"/>
      <c r="AW72" s="195"/>
      <c r="AX72" s="195"/>
      <c r="AY72" s="195"/>
      <c r="AZ72" s="195"/>
      <c r="BA72" s="195"/>
      <c r="BB72" s="195"/>
      <c r="BC72" s="195"/>
      <c r="BD72" s="195"/>
      <c r="BE72" s="195"/>
      <c r="BF72" s="195"/>
      <c r="BG72" s="195"/>
      <c r="BH72" s="195"/>
      <c r="BI72" s="195"/>
    </row>
    <row r="73" spans="1:61" x14ac:dyDescent="0.25">
      <c r="A73" s="795" t="s">
        <v>442</v>
      </c>
      <c r="B73" s="796" t="s">
        <v>442</v>
      </c>
      <c r="C73" s="796" t="s">
        <v>442</v>
      </c>
      <c r="D73" s="796" t="s">
        <v>442</v>
      </c>
      <c r="E73" s="796" t="s">
        <v>442</v>
      </c>
      <c r="F73" s="796" t="s">
        <v>442</v>
      </c>
      <c r="G73" s="796" t="s">
        <v>442</v>
      </c>
      <c r="H73" s="796" t="s">
        <v>442</v>
      </c>
      <c r="I73" s="796" t="s">
        <v>442</v>
      </c>
      <c r="J73" s="796" t="s">
        <v>442</v>
      </c>
      <c r="K73" s="796" t="s">
        <v>442</v>
      </c>
      <c r="L73" s="796" t="s">
        <v>442</v>
      </c>
      <c r="M73" s="796" t="s">
        <v>442</v>
      </c>
      <c r="N73" s="796" t="s">
        <v>442</v>
      </c>
      <c r="O73" s="796" t="s">
        <v>442</v>
      </c>
      <c r="P73" s="796" t="s">
        <v>442</v>
      </c>
      <c r="Q73" s="796" t="s">
        <v>442</v>
      </c>
      <c r="R73" s="819">
        <v>43625</v>
      </c>
      <c r="S73" s="776">
        <v>42530</v>
      </c>
      <c r="T73" s="776">
        <v>42530</v>
      </c>
      <c r="U73" s="777" t="s">
        <v>59</v>
      </c>
      <c r="V73" s="777"/>
      <c r="W73" s="777"/>
      <c r="X73" s="777"/>
      <c r="Y73" s="772">
        <v>23</v>
      </c>
      <c r="Z73" s="772"/>
      <c r="AA73" s="772"/>
      <c r="AB73" s="844">
        <v>43991</v>
      </c>
      <c r="AC73" s="776">
        <v>42530</v>
      </c>
      <c r="AD73" s="776">
        <v>42530</v>
      </c>
      <c r="AE73" s="591" t="s">
        <v>57</v>
      </c>
      <c r="AF73" s="772"/>
      <c r="AG73" s="772"/>
      <c r="AH73" s="772"/>
      <c r="AI73" s="772">
        <f t="shared" si="57"/>
        <v>24</v>
      </c>
      <c r="AJ73" s="772"/>
      <c r="AK73" s="839"/>
      <c r="AL73" s="776">
        <v>44356</v>
      </c>
      <c r="AM73" s="776"/>
      <c r="AN73" s="776"/>
      <c r="AO73" s="591" t="s">
        <v>57</v>
      </c>
      <c r="AP73" s="772"/>
      <c r="AQ73" s="772"/>
      <c r="AR73" s="772"/>
      <c r="AS73" s="772">
        <f t="shared" ref="AS73" si="59">WEEKNUM(AL73,2)</f>
        <v>24</v>
      </c>
      <c r="AT73" s="772"/>
      <c r="AU73" s="773"/>
      <c r="AV73" s="195"/>
      <c r="AW73" s="195"/>
      <c r="AX73" s="195"/>
      <c r="AY73" s="195"/>
      <c r="AZ73" s="195"/>
      <c r="BA73" s="195"/>
      <c r="BB73" s="195"/>
      <c r="BC73" s="195"/>
      <c r="BD73" s="195"/>
      <c r="BE73" s="195"/>
      <c r="BF73" s="195"/>
      <c r="BG73" s="195"/>
      <c r="BH73" s="195"/>
      <c r="BI73" s="195"/>
    </row>
    <row r="74" spans="1:61" x14ac:dyDescent="0.25">
      <c r="A74" s="833" t="s">
        <v>443</v>
      </c>
      <c r="B74" s="834" t="s">
        <v>443</v>
      </c>
      <c r="C74" s="834" t="s">
        <v>443</v>
      </c>
      <c r="D74" s="834" t="s">
        <v>443</v>
      </c>
      <c r="E74" s="834" t="s">
        <v>443</v>
      </c>
      <c r="F74" s="834" t="s">
        <v>443</v>
      </c>
      <c r="G74" s="834" t="s">
        <v>443</v>
      </c>
      <c r="H74" s="834" t="s">
        <v>443</v>
      </c>
      <c r="I74" s="834" t="s">
        <v>443</v>
      </c>
      <c r="J74" s="834" t="s">
        <v>443</v>
      </c>
      <c r="K74" s="834" t="s">
        <v>443</v>
      </c>
      <c r="L74" s="834" t="s">
        <v>443</v>
      </c>
      <c r="M74" s="834" t="s">
        <v>443</v>
      </c>
      <c r="N74" s="834" t="s">
        <v>443</v>
      </c>
      <c r="O74" s="834" t="s">
        <v>443</v>
      </c>
      <c r="P74" s="834" t="s">
        <v>443</v>
      </c>
      <c r="Q74" s="834" t="s">
        <v>443</v>
      </c>
      <c r="R74" s="837"/>
      <c r="S74" s="838"/>
      <c r="T74" s="838"/>
      <c r="U74" s="838"/>
      <c r="V74" s="838"/>
      <c r="W74" s="838"/>
      <c r="X74" s="838"/>
      <c r="Y74" s="838"/>
      <c r="Z74" s="838"/>
      <c r="AA74" s="838"/>
      <c r="AB74" s="852"/>
      <c r="AC74" s="838"/>
      <c r="AD74" s="838"/>
      <c r="AE74" s="838"/>
      <c r="AF74" s="838"/>
      <c r="AG74" s="838"/>
      <c r="AH74" s="838"/>
      <c r="AI74" s="838"/>
      <c r="AJ74" s="838"/>
      <c r="AK74" s="853"/>
      <c r="AL74" s="774"/>
      <c r="AM74" s="774"/>
      <c r="AN74" s="774"/>
      <c r="AO74" s="775"/>
      <c r="AP74" s="775"/>
      <c r="AQ74" s="775"/>
      <c r="AR74" s="775"/>
      <c r="AS74" s="775"/>
      <c r="AT74" s="775"/>
      <c r="AU74" s="778"/>
      <c r="AV74" s="195"/>
      <c r="AW74" s="195"/>
      <c r="AX74" s="195"/>
      <c r="AY74" s="195"/>
      <c r="AZ74" s="195"/>
      <c r="BA74" s="195"/>
      <c r="BB74" s="195"/>
      <c r="BC74" s="195"/>
      <c r="BD74" s="195"/>
      <c r="BE74" s="195"/>
      <c r="BF74" s="195"/>
      <c r="BG74" s="195"/>
      <c r="BH74" s="195"/>
      <c r="BI74" s="195"/>
    </row>
    <row r="75" spans="1:61" x14ac:dyDescent="0.25">
      <c r="A75" s="795" t="s">
        <v>420</v>
      </c>
      <c r="B75" s="796" t="s">
        <v>420</v>
      </c>
      <c r="C75" s="796" t="s">
        <v>420</v>
      </c>
      <c r="D75" s="796" t="s">
        <v>420</v>
      </c>
      <c r="E75" s="796" t="s">
        <v>420</v>
      </c>
      <c r="F75" s="796" t="s">
        <v>420</v>
      </c>
      <c r="G75" s="796" t="s">
        <v>420</v>
      </c>
      <c r="H75" s="796" t="s">
        <v>420</v>
      </c>
      <c r="I75" s="796" t="s">
        <v>420</v>
      </c>
      <c r="J75" s="796" t="s">
        <v>420</v>
      </c>
      <c r="K75" s="796" t="s">
        <v>420</v>
      </c>
      <c r="L75" s="796" t="s">
        <v>420</v>
      </c>
      <c r="M75" s="796" t="s">
        <v>420</v>
      </c>
      <c r="N75" s="796" t="s">
        <v>420</v>
      </c>
      <c r="O75" s="796" t="s">
        <v>420</v>
      </c>
      <c r="P75" s="796" t="s">
        <v>420</v>
      </c>
      <c r="Q75" s="796" t="s">
        <v>420</v>
      </c>
      <c r="R75" s="819">
        <v>43577</v>
      </c>
      <c r="S75" s="776">
        <v>42457</v>
      </c>
      <c r="T75" s="776">
        <v>42457</v>
      </c>
      <c r="U75" s="772" t="s">
        <v>60</v>
      </c>
      <c r="V75" s="772" t="s">
        <v>60</v>
      </c>
      <c r="W75" s="772" t="s">
        <v>60</v>
      </c>
      <c r="X75" s="772" t="s">
        <v>60</v>
      </c>
      <c r="Y75" s="772">
        <v>17</v>
      </c>
      <c r="Z75" s="772"/>
      <c r="AA75" s="772"/>
      <c r="AB75" s="844">
        <v>43934</v>
      </c>
      <c r="AC75" s="776">
        <v>42457</v>
      </c>
      <c r="AD75" s="776">
        <v>42457</v>
      </c>
      <c r="AE75" s="772" t="s">
        <v>60</v>
      </c>
      <c r="AF75" s="772" t="s">
        <v>60</v>
      </c>
      <c r="AG75" s="772" t="s">
        <v>60</v>
      </c>
      <c r="AH75" s="772" t="s">
        <v>60</v>
      </c>
      <c r="AI75" s="772">
        <f t="shared" ref="AI75:AI76" si="60">WEEKNUM(AB75,2)</f>
        <v>16</v>
      </c>
      <c r="AJ75" s="772"/>
      <c r="AK75" s="839"/>
      <c r="AL75" s="776">
        <v>44291</v>
      </c>
      <c r="AM75" s="776"/>
      <c r="AN75" s="776"/>
      <c r="AO75" s="591" t="s">
        <v>60</v>
      </c>
      <c r="AP75" s="772"/>
      <c r="AQ75" s="772"/>
      <c r="AR75" s="772"/>
      <c r="AS75" s="772">
        <f t="shared" ref="AS75" si="61">WEEKNUM(AL75,2)</f>
        <v>15</v>
      </c>
      <c r="AT75" s="772"/>
      <c r="AU75" s="773"/>
      <c r="AV75" s="195"/>
      <c r="AW75" s="195"/>
      <c r="AX75" s="195"/>
      <c r="AY75" s="195"/>
      <c r="AZ75" s="195"/>
      <c r="BA75" s="195"/>
      <c r="BB75" s="195"/>
      <c r="BC75" s="195"/>
      <c r="BD75" s="195"/>
      <c r="BE75" s="195"/>
      <c r="BF75" s="195"/>
      <c r="BG75" s="195"/>
      <c r="BH75" s="195"/>
      <c r="BI75" s="195"/>
    </row>
    <row r="76" spans="1:61" x14ac:dyDescent="0.25">
      <c r="A76" s="795" t="s">
        <v>417</v>
      </c>
      <c r="B76" s="796" t="s">
        <v>417</v>
      </c>
      <c r="C76" s="796" t="s">
        <v>417</v>
      </c>
      <c r="D76" s="796" t="s">
        <v>417</v>
      </c>
      <c r="E76" s="796" t="s">
        <v>417</v>
      </c>
      <c r="F76" s="796" t="s">
        <v>417</v>
      </c>
      <c r="G76" s="796" t="s">
        <v>417</v>
      </c>
      <c r="H76" s="796" t="s">
        <v>417</v>
      </c>
      <c r="I76" s="796" t="s">
        <v>417</v>
      </c>
      <c r="J76" s="796" t="s">
        <v>417</v>
      </c>
      <c r="K76" s="796" t="s">
        <v>417</v>
      </c>
      <c r="L76" s="796" t="s">
        <v>417</v>
      </c>
      <c r="M76" s="796" t="s">
        <v>417</v>
      </c>
      <c r="N76" s="796" t="s">
        <v>417</v>
      </c>
      <c r="O76" s="796" t="s">
        <v>417</v>
      </c>
      <c r="P76" s="796" t="s">
        <v>417</v>
      </c>
      <c r="Q76" s="796" t="s">
        <v>417</v>
      </c>
      <c r="R76" s="819">
        <v>43671</v>
      </c>
      <c r="S76" s="776">
        <v>42576</v>
      </c>
      <c r="T76" s="776">
        <v>42576</v>
      </c>
      <c r="U76" s="772" t="s">
        <v>61</v>
      </c>
      <c r="V76" s="772"/>
      <c r="W76" s="772"/>
      <c r="X76" s="772"/>
      <c r="Y76" s="772">
        <v>30</v>
      </c>
      <c r="Z76" s="772"/>
      <c r="AA76" s="772"/>
      <c r="AB76" s="844">
        <v>44037</v>
      </c>
      <c r="AC76" s="776">
        <v>42576</v>
      </c>
      <c r="AD76" s="776">
        <v>42576</v>
      </c>
      <c r="AE76" s="777" t="s">
        <v>58</v>
      </c>
      <c r="AF76" s="777"/>
      <c r="AG76" s="777"/>
      <c r="AH76" s="777"/>
      <c r="AI76" s="772">
        <f t="shared" si="60"/>
        <v>30</v>
      </c>
      <c r="AJ76" s="772"/>
      <c r="AK76" s="839"/>
      <c r="AL76" s="776">
        <v>44402</v>
      </c>
      <c r="AM76" s="776"/>
      <c r="AN76" s="776"/>
      <c r="AO76" s="604" t="s">
        <v>59</v>
      </c>
      <c r="AP76" s="777"/>
      <c r="AQ76" s="777"/>
      <c r="AR76" s="777"/>
      <c r="AS76" s="772">
        <f t="shared" ref="AS76" si="62">WEEKNUM(AL76,2)</f>
        <v>30</v>
      </c>
      <c r="AT76" s="772"/>
      <c r="AU76" s="773"/>
      <c r="AV76" s="195"/>
      <c r="AW76" s="195"/>
      <c r="AX76" s="195"/>
      <c r="AY76" s="195"/>
      <c r="AZ76" s="195"/>
      <c r="BA76" s="195"/>
      <c r="BB76" s="195"/>
      <c r="BC76" s="195"/>
      <c r="BD76" s="195"/>
      <c r="BE76" s="195"/>
      <c r="BF76" s="195"/>
      <c r="BG76" s="195"/>
      <c r="BH76" s="195"/>
      <c r="BI76" s="195"/>
    </row>
    <row r="77" spans="1:61" x14ac:dyDescent="0.25">
      <c r="A77" s="833" t="s">
        <v>444</v>
      </c>
      <c r="B77" s="834" t="s">
        <v>444</v>
      </c>
      <c r="C77" s="834" t="s">
        <v>444</v>
      </c>
      <c r="D77" s="834" t="s">
        <v>444</v>
      </c>
      <c r="E77" s="834" t="s">
        <v>444</v>
      </c>
      <c r="F77" s="834" t="s">
        <v>444</v>
      </c>
      <c r="G77" s="834" t="s">
        <v>444</v>
      </c>
      <c r="H77" s="834" t="s">
        <v>444</v>
      </c>
      <c r="I77" s="834" t="s">
        <v>444</v>
      </c>
      <c r="J77" s="834" t="s">
        <v>444</v>
      </c>
      <c r="K77" s="834" t="s">
        <v>444</v>
      </c>
      <c r="L77" s="834" t="s">
        <v>444</v>
      </c>
      <c r="M77" s="834" t="s">
        <v>444</v>
      </c>
      <c r="N77" s="834" t="s">
        <v>444</v>
      </c>
      <c r="O77" s="834" t="s">
        <v>444</v>
      </c>
      <c r="P77" s="834" t="s">
        <v>444</v>
      </c>
      <c r="Q77" s="834" t="s">
        <v>444</v>
      </c>
      <c r="R77" s="837"/>
      <c r="S77" s="838"/>
      <c r="T77" s="838"/>
      <c r="U77" s="838"/>
      <c r="V77" s="838"/>
      <c r="W77" s="838"/>
      <c r="X77" s="838"/>
      <c r="Y77" s="838"/>
      <c r="Z77" s="838"/>
      <c r="AA77" s="838"/>
      <c r="AB77" s="852"/>
      <c r="AC77" s="838"/>
      <c r="AD77" s="838"/>
      <c r="AE77" s="838"/>
      <c r="AF77" s="838"/>
      <c r="AG77" s="838"/>
      <c r="AH77" s="838"/>
      <c r="AI77" s="838"/>
      <c r="AJ77" s="838"/>
      <c r="AK77" s="853"/>
      <c r="AL77" s="774"/>
      <c r="AM77" s="774"/>
      <c r="AN77" s="774"/>
      <c r="AO77" s="775"/>
      <c r="AP77" s="775"/>
      <c r="AQ77" s="775"/>
      <c r="AR77" s="775"/>
      <c r="AS77" s="775"/>
      <c r="AT77" s="775"/>
      <c r="AU77" s="778"/>
      <c r="AV77" s="195"/>
      <c r="AW77" s="195"/>
      <c r="AX77" s="195"/>
      <c r="AY77" s="195"/>
      <c r="AZ77" s="195"/>
      <c r="BA77" s="195"/>
      <c r="BB77" s="195"/>
      <c r="BC77" s="195"/>
      <c r="BD77" s="195"/>
      <c r="BE77" s="195"/>
      <c r="BF77" s="195"/>
      <c r="BG77" s="195"/>
      <c r="BH77" s="195"/>
      <c r="BI77" s="195"/>
    </row>
    <row r="78" spans="1:61" x14ac:dyDescent="0.25">
      <c r="A78" s="795" t="s">
        <v>445</v>
      </c>
      <c r="B78" s="796" t="s">
        <v>445</v>
      </c>
      <c r="C78" s="796" t="s">
        <v>445</v>
      </c>
      <c r="D78" s="796" t="s">
        <v>445</v>
      </c>
      <c r="E78" s="796" t="s">
        <v>445</v>
      </c>
      <c r="F78" s="796" t="s">
        <v>445</v>
      </c>
      <c r="G78" s="796" t="s">
        <v>445</v>
      </c>
      <c r="H78" s="796" t="s">
        <v>445</v>
      </c>
      <c r="I78" s="796" t="s">
        <v>445</v>
      </c>
      <c r="J78" s="796" t="s">
        <v>445</v>
      </c>
      <c r="K78" s="796" t="s">
        <v>445</v>
      </c>
      <c r="L78" s="796" t="s">
        <v>445</v>
      </c>
      <c r="M78" s="796" t="s">
        <v>445</v>
      </c>
      <c r="N78" s="796" t="s">
        <v>445</v>
      </c>
      <c r="O78" s="796" t="s">
        <v>445</v>
      </c>
      <c r="P78" s="796" t="s">
        <v>445</v>
      </c>
      <c r="Q78" s="796" t="s">
        <v>445</v>
      </c>
      <c r="R78" s="819">
        <v>43716</v>
      </c>
      <c r="S78" s="776">
        <v>42621</v>
      </c>
      <c r="T78" s="776">
        <v>42621</v>
      </c>
      <c r="U78" s="777" t="s">
        <v>59</v>
      </c>
      <c r="V78" s="777"/>
      <c r="W78" s="777"/>
      <c r="X78" s="777"/>
      <c r="Y78" s="772">
        <v>36</v>
      </c>
      <c r="Z78" s="772"/>
      <c r="AA78" s="772"/>
      <c r="AB78" s="844">
        <v>44082</v>
      </c>
      <c r="AC78" s="776">
        <v>42621</v>
      </c>
      <c r="AD78" s="776">
        <v>42621</v>
      </c>
      <c r="AE78" s="591" t="s">
        <v>63</v>
      </c>
      <c r="AF78" s="772"/>
      <c r="AG78" s="772"/>
      <c r="AH78" s="772"/>
      <c r="AI78" s="772">
        <f t="shared" ref="AI78:AI79" si="63">WEEKNUM(AB78,2)</f>
        <v>37</v>
      </c>
      <c r="AJ78" s="772"/>
      <c r="AK78" s="839"/>
      <c r="AL78" s="776">
        <v>44447</v>
      </c>
      <c r="AM78" s="776"/>
      <c r="AN78" s="776"/>
      <c r="AO78" s="591" t="s">
        <v>57</v>
      </c>
      <c r="AP78" s="772"/>
      <c r="AQ78" s="772"/>
      <c r="AR78" s="772"/>
      <c r="AS78" s="772">
        <f t="shared" ref="AS78" si="64">WEEKNUM(AL78,2)</f>
        <v>37</v>
      </c>
      <c r="AT78" s="772"/>
      <c r="AU78" s="773"/>
      <c r="AV78" s="195"/>
      <c r="AW78" s="195"/>
      <c r="AX78" s="195"/>
      <c r="AY78" s="195"/>
      <c r="AZ78" s="195"/>
      <c r="BA78" s="195"/>
      <c r="BB78" s="195"/>
      <c r="BC78" s="195"/>
      <c r="BD78" s="195"/>
      <c r="BE78" s="195"/>
      <c r="BF78" s="195"/>
      <c r="BG78" s="195"/>
      <c r="BH78" s="195"/>
      <c r="BI78" s="195"/>
    </row>
    <row r="79" spans="1:61" x14ac:dyDescent="0.25">
      <c r="A79" s="795" t="s">
        <v>467</v>
      </c>
      <c r="B79" s="796" t="s">
        <v>411</v>
      </c>
      <c r="C79" s="796" t="s">
        <v>411</v>
      </c>
      <c r="D79" s="796" t="s">
        <v>411</v>
      </c>
      <c r="E79" s="796" t="s">
        <v>411</v>
      </c>
      <c r="F79" s="796" t="s">
        <v>411</v>
      </c>
      <c r="G79" s="796" t="s">
        <v>411</v>
      </c>
      <c r="H79" s="796" t="s">
        <v>411</v>
      </c>
      <c r="I79" s="796" t="s">
        <v>411</v>
      </c>
      <c r="J79" s="796" t="s">
        <v>411</v>
      </c>
      <c r="K79" s="796" t="s">
        <v>411</v>
      </c>
      <c r="L79" s="796" t="s">
        <v>411</v>
      </c>
      <c r="M79" s="796" t="s">
        <v>411</v>
      </c>
      <c r="N79" s="796" t="s">
        <v>411</v>
      </c>
      <c r="O79" s="796" t="s">
        <v>411</v>
      </c>
      <c r="P79" s="796" t="s">
        <v>411</v>
      </c>
      <c r="Q79" s="796" t="s">
        <v>411</v>
      </c>
      <c r="R79" s="819">
        <v>43750</v>
      </c>
      <c r="S79" s="776">
        <v>42655</v>
      </c>
      <c r="T79" s="776">
        <v>42655</v>
      </c>
      <c r="U79" s="777" t="s">
        <v>58</v>
      </c>
      <c r="V79" s="777"/>
      <c r="W79" s="777"/>
      <c r="X79" s="777"/>
      <c r="Y79" s="772">
        <v>41</v>
      </c>
      <c r="Z79" s="772"/>
      <c r="AA79" s="772"/>
      <c r="AB79" s="844">
        <v>44116</v>
      </c>
      <c r="AC79" s="776">
        <v>42655</v>
      </c>
      <c r="AD79" s="776">
        <v>42655</v>
      </c>
      <c r="AE79" s="591" t="s">
        <v>60</v>
      </c>
      <c r="AF79" s="772"/>
      <c r="AG79" s="772"/>
      <c r="AH79" s="772"/>
      <c r="AI79" s="772">
        <f t="shared" si="63"/>
        <v>42</v>
      </c>
      <c r="AJ79" s="772"/>
      <c r="AK79" s="839"/>
      <c r="AL79" s="776">
        <v>44481</v>
      </c>
      <c r="AM79" s="776"/>
      <c r="AN79" s="776"/>
      <c r="AO79" s="591" t="s">
        <v>63</v>
      </c>
      <c r="AP79" s="772"/>
      <c r="AQ79" s="772"/>
      <c r="AR79" s="772"/>
      <c r="AS79" s="772">
        <f t="shared" ref="AS79" si="65">WEEKNUM(AL79,2)</f>
        <v>42</v>
      </c>
      <c r="AT79" s="772"/>
      <c r="AU79" s="773"/>
      <c r="AV79" s="195"/>
      <c r="AW79" s="195"/>
      <c r="AX79" s="195"/>
      <c r="AY79" s="195"/>
      <c r="AZ79" s="195"/>
      <c r="BA79" s="195"/>
      <c r="BB79" s="195"/>
      <c r="BC79" s="195"/>
      <c r="BD79" s="195"/>
      <c r="BE79" s="195"/>
      <c r="BF79" s="195"/>
      <c r="BG79" s="195"/>
      <c r="BH79" s="195"/>
      <c r="BI79" s="195"/>
    </row>
    <row r="80" spans="1:61" x14ac:dyDescent="0.25">
      <c r="A80" s="833" t="s">
        <v>446</v>
      </c>
      <c r="B80" s="834" t="s">
        <v>446</v>
      </c>
      <c r="C80" s="834" t="s">
        <v>446</v>
      </c>
      <c r="D80" s="834" t="s">
        <v>446</v>
      </c>
      <c r="E80" s="834" t="s">
        <v>446</v>
      </c>
      <c r="F80" s="834" t="s">
        <v>446</v>
      </c>
      <c r="G80" s="834" t="s">
        <v>446</v>
      </c>
      <c r="H80" s="834" t="s">
        <v>446</v>
      </c>
      <c r="I80" s="834" t="s">
        <v>446</v>
      </c>
      <c r="J80" s="834" t="s">
        <v>446</v>
      </c>
      <c r="K80" s="834" t="s">
        <v>446</v>
      </c>
      <c r="L80" s="834" t="s">
        <v>446</v>
      </c>
      <c r="M80" s="834" t="s">
        <v>446</v>
      </c>
      <c r="N80" s="834" t="s">
        <v>446</v>
      </c>
      <c r="O80" s="834" t="s">
        <v>446</v>
      </c>
      <c r="P80" s="834" t="s">
        <v>446</v>
      </c>
      <c r="Q80" s="834" t="s">
        <v>446</v>
      </c>
      <c r="R80" s="837"/>
      <c r="S80" s="838"/>
      <c r="T80" s="838"/>
      <c r="U80" s="838"/>
      <c r="V80" s="838"/>
      <c r="W80" s="838"/>
      <c r="X80" s="838"/>
      <c r="Y80" s="838"/>
      <c r="Z80" s="838"/>
      <c r="AA80" s="838"/>
      <c r="AB80" s="852"/>
      <c r="AC80" s="838"/>
      <c r="AD80" s="838"/>
      <c r="AE80" s="838"/>
      <c r="AF80" s="838"/>
      <c r="AG80" s="838"/>
      <c r="AH80" s="838"/>
      <c r="AI80" s="838"/>
      <c r="AJ80" s="838"/>
      <c r="AK80" s="853"/>
      <c r="AL80" s="774"/>
      <c r="AM80" s="774"/>
      <c r="AN80" s="774"/>
      <c r="AO80" s="775"/>
      <c r="AP80" s="775"/>
      <c r="AQ80" s="775"/>
      <c r="AR80" s="775"/>
      <c r="AS80" s="775"/>
      <c r="AT80" s="775"/>
      <c r="AU80" s="778"/>
      <c r="AV80" s="195"/>
      <c r="AW80" s="195"/>
      <c r="AX80" s="195"/>
      <c r="AY80" s="195"/>
      <c r="AZ80" s="195"/>
      <c r="BA80" s="195"/>
      <c r="BB80" s="195"/>
      <c r="BC80" s="195"/>
      <c r="BD80" s="195"/>
      <c r="BE80" s="195"/>
      <c r="BF80" s="195"/>
      <c r="BG80" s="195"/>
      <c r="BH80" s="195"/>
      <c r="BI80" s="195"/>
    </row>
    <row r="81" spans="1:61" ht="15" customHeight="1" x14ac:dyDescent="0.25">
      <c r="A81" s="795" t="s">
        <v>430</v>
      </c>
      <c r="B81" s="796" t="s">
        <v>430</v>
      </c>
      <c r="C81" s="796" t="s">
        <v>430</v>
      </c>
      <c r="D81" s="796" t="s">
        <v>430</v>
      </c>
      <c r="E81" s="796" t="s">
        <v>430</v>
      </c>
      <c r="F81" s="796" t="s">
        <v>430</v>
      </c>
      <c r="G81" s="796" t="s">
        <v>430</v>
      </c>
      <c r="H81" s="796" t="s">
        <v>430</v>
      </c>
      <c r="I81" s="796" t="s">
        <v>430</v>
      </c>
      <c r="J81" s="796" t="s">
        <v>430</v>
      </c>
      <c r="K81" s="796" t="s">
        <v>430</v>
      </c>
      <c r="L81" s="796" t="s">
        <v>430</v>
      </c>
      <c r="M81" s="796" t="s">
        <v>430</v>
      </c>
      <c r="N81" s="796" t="s">
        <v>430</v>
      </c>
      <c r="O81" s="796" t="s">
        <v>430</v>
      </c>
      <c r="P81" s="796" t="s">
        <v>430</v>
      </c>
      <c r="Q81" s="796" t="s">
        <v>430</v>
      </c>
      <c r="R81" s="819">
        <v>43543</v>
      </c>
      <c r="S81" s="776">
        <v>42448</v>
      </c>
      <c r="T81" s="776">
        <v>42448</v>
      </c>
      <c r="U81" s="772" t="s">
        <v>63</v>
      </c>
      <c r="V81" s="772" t="s">
        <v>60</v>
      </c>
      <c r="W81" s="772" t="s">
        <v>60</v>
      </c>
      <c r="X81" s="772" t="s">
        <v>60</v>
      </c>
      <c r="Y81" s="772">
        <v>12</v>
      </c>
      <c r="Z81" s="772"/>
      <c r="AA81" s="772"/>
      <c r="AB81" s="844">
        <v>43909</v>
      </c>
      <c r="AC81" s="776">
        <v>42448</v>
      </c>
      <c r="AD81" s="776">
        <v>42448</v>
      </c>
      <c r="AE81" s="591" t="s">
        <v>61</v>
      </c>
      <c r="AF81" s="772" t="s">
        <v>60</v>
      </c>
      <c r="AG81" s="772" t="s">
        <v>60</v>
      </c>
      <c r="AH81" s="772" t="s">
        <v>60</v>
      </c>
      <c r="AI81" s="772">
        <f t="shared" ref="AI81:AI82" si="66">WEEKNUM(AB81,2)</f>
        <v>12</v>
      </c>
      <c r="AJ81" s="772"/>
      <c r="AK81" s="839"/>
      <c r="AL81" s="776">
        <v>44274</v>
      </c>
      <c r="AM81" s="776"/>
      <c r="AN81" s="776"/>
      <c r="AO81" s="591" t="s">
        <v>62</v>
      </c>
      <c r="AP81" s="772"/>
      <c r="AQ81" s="772"/>
      <c r="AR81" s="772"/>
      <c r="AS81" s="772">
        <f t="shared" ref="AS81" si="67">WEEKNUM(AL81,2)</f>
        <v>12</v>
      </c>
      <c r="AT81" s="772"/>
      <c r="AU81" s="773"/>
      <c r="AV81" s="195"/>
      <c r="AW81" s="195"/>
      <c r="AX81" s="195"/>
      <c r="AY81" s="195"/>
      <c r="AZ81" s="195"/>
      <c r="BA81" s="195"/>
      <c r="BB81" s="195"/>
      <c r="BC81" s="195"/>
      <c r="BD81" s="195"/>
      <c r="BE81" s="195"/>
      <c r="BF81" s="195"/>
      <c r="BG81" s="195"/>
      <c r="BH81" s="195"/>
      <c r="BI81" s="195"/>
    </row>
    <row r="82" spans="1:61" ht="15.75" thickBot="1" x14ac:dyDescent="0.3">
      <c r="A82" s="795" t="s">
        <v>447</v>
      </c>
      <c r="B82" s="796" t="s">
        <v>447</v>
      </c>
      <c r="C82" s="796" t="s">
        <v>447</v>
      </c>
      <c r="D82" s="796" t="s">
        <v>447</v>
      </c>
      <c r="E82" s="796" t="s">
        <v>447</v>
      </c>
      <c r="F82" s="796" t="s">
        <v>447</v>
      </c>
      <c r="G82" s="796" t="s">
        <v>447</v>
      </c>
      <c r="H82" s="796" t="s">
        <v>447</v>
      </c>
      <c r="I82" s="796" t="s">
        <v>447</v>
      </c>
      <c r="J82" s="796" t="s">
        <v>447</v>
      </c>
      <c r="K82" s="796" t="s">
        <v>447</v>
      </c>
      <c r="L82" s="796" t="s">
        <v>447</v>
      </c>
      <c r="M82" s="796" t="s">
        <v>447</v>
      </c>
      <c r="N82" s="796" t="s">
        <v>447</v>
      </c>
      <c r="O82" s="796" t="s">
        <v>447</v>
      </c>
      <c r="P82" s="796" t="s">
        <v>447</v>
      </c>
      <c r="Q82" s="796" t="s">
        <v>447</v>
      </c>
      <c r="R82" s="819">
        <v>43625</v>
      </c>
      <c r="S82" s="776">
        <v>42530</v>
      </c>
      <c r="T82" s="776">
        <v>42530</v>
      </c>
      <c r="U82" s="777" t="s">
        <v>59</v>
      </c>
      <c r="V82" s="777"/>
      <c r="W82" s="777"/>
      <c r="X82" s="777"/>
      <c r="Y82" s="772">
        <v>23</v>
      </c>
      <c r="Z82" s="772"/>
      <c r="AA82" s="772"/>
      <c r="AB82" s="840">
        <v>43991</v>
      </c>
      <c r="AC82" s="841">
        <v>42530</v>
      </c>
      <c r="AD82" s="841">
        <v>42530</v>
      </c>
      <c r="AE82" s="622" t="s">
        <v>63</v>
      </c>
      <c r="AF82" s="842"/>
      <c r="AG82" s="842"/>
      <c r="AH82" s="842"/>
      <c r="AI82" s="842">
        <f t="shared" si="66"/>
        <v>24</v>
      </c>
      <c r="AJ82" s="842"/>
      <c r="AK82" s="843"/>
      <c r="AL82" s="776">
        <v>44356</v>
      </c>
      <c r="AM82" s="776"/>
      <c r="AN82" s="776"/>
      <c r="AO82" s="591" t="s">
        <v>57</v>
      </c>
      <c r="AP82" s="772"/>
      <c r="AQ82" s="772"/>
      <c r="AR82" s="772"/>
      <c r="AS82" s="772">
        <f t="shared" ref="AS82" si="68">WEEKNUM(AL82,2)</f>
        <v>24</v>
      </c>
      <c r="AT82" s="772"/>
      <c r="AU82" s="773"/>
      <c r="AV82" s="195"/>
      <c r="AW82" s="195"/>
      <c r="AX82" s="195"/>
      <c r="AY82" s="195"/>
      <c r="AZ82" s="195"/>
      <c r="BA82" s="195"/>
      <c r="BB82" s="195"/>
      <c r="BC82" s="195"/>
      <c r="BD82" s="195"/>
      <c r="BE82" s="195"/>
      <c r="BF82" s="195"/>
      <c r="BG82" s="195"/>
      <c r="BH82" s="195"/>
      <c r="BI82" s="195"/>
    </row>
    <row r="83" spans="1:61" ht="26.25" customHeight="1" x14ac:dyDescent="0.25">
      <c r="A83" s="717" t="s">
        <v>698</v>
      </c>
      <c r="B83" s="802"/>
      <c r="C83" s="802"/>
      <c r="D83" s="802"/>
      <c r="E83" s="802"/>
      <c r="F83" s="802"/>
      <c r="G83" s="802"/>
      <c r="H83" s="802"/>
      <c r="I83" s="802"/>
      <c r="J83" s="802"/>
      <c r="K83" s="802"/>
      <c r="L83" s="802"/>
      <c r="M83" s="802"/>
      <c r="N83" s="802"/>
      <c r="O83" s="802"/>
      <c r="P83" s="802"/>
      <c r="Q83" s="802"/>
      <c r="R83" s="802"/>
      <c r="S83" s="802"/>
      <c r="T83" s="802"/>
      <c r="U83" s="802"/>
      <c r="V83" s="802"/>
      <c r="W83" s="802"/>
      <c r="X83" s="802"/>
      <c r="Y83" s="802"/>
      <c r="Z83" s="802"/>
      <c r="AA83" s="802"/>
      <c r="AB83" s="803"/>
      <c r="AC83" s="803"/>
      <c r="AD83" s="803"/>
      <c r="AE83" s="803"/>
      <c r="AF83" s="803"/>
      <c r="AG83" s="803"/>
      <c r="AH83" s="803"/>
      <c r="AI83" s="803"/>
      <c r="AJ83" s="803"/>
      <c r="AK83" s="803"/>
      <c r="AL83" s="802"/>
      <c r="AM83" s="802"/>
      <c r="AN83" s="802"/>
      <c r="AO83" s="802"/>
      <c r="AP83" s="802"/>
      <c r="AQ83" s="802"/>
      <c r="AR83" s="802"/>
      <c r="AS83" s="802"/>
      <c r="AT83" s="802"/>
      <c r="AU83" s="804"/>
      <c r="AV83" s="195"/>
      <c r="AW83" s="195"/>
      <c r="AX83" s="195"/>
      <c r="AY83" s="195"/>
      <c r="AZ83" s="195"/>
      <c r="BA83" s="195"/>
      <c r="BB83" s="195"/>
      <c r="BC83" s="195"/>
      <c r="BD83" s="195"/>
      <c r="BE83" s="195"/>
      <c r="BF83" s="195"/>
      <c r="BG83" s="195"/>
      <c r="BH83" s="195"/>
      <c r="BI83" s="195"/>
    </row>
    <row r="84" spans="1:61" ht="24.75" customHeight="1" x14ac:dyDescent="0.25">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row>
    <row r="85" spans="1:61" ht="18.75" x14ac:dyDescent="0.25">
      <c r="A85" s="214" t="s">
        <v>210</v>
      </c>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row>
    <row r="86" spans="1:61" ht="196.5" customHeight="1" x14ac:dyDescent="0.25">
      <c r="A86" s="845" t="s">
        <v>455</v>
      </c>
      <c r="B86" s="846"/>
      <c r="C86" s="846"/>
      <c r="D86" s="846"/>
      <c r="E86" s="846"/>
      <c r="F86" s="846"/>
      <c r="G86" s="846"/>
      <c r="H86" s="846"/>
      <c r="I86" s="846"/>
      <c r="J86" s="846"/>
      <c r="K86" s="846"/>
      <c r="L86" s="846"/>
      <c r="M86" s="846"/>
      <c r="N86" s="846"/>
      <c r="O86" s="847"/>
      <c r="P86" s="215"/>
      <c r="Q86" s="215"/>
      <c r="R86" s="215"/>
      <c r="S86" s="215"/>
      <c r="T86" s="215"/>
      <c r="U86" s="215"/>
      <c r="V86" s="215"/>
      <c r="W86" s="21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row>
    <row r="87" spans="1:61" x14ac:dyDescent="0.25">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row>
    <row r="88" spans="1:61" x14ac:dyDescent="0.25">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row>
    <row r="89" spans="1:61" x14ac:dyDescent="0.25">
      <c r="BC89" s="306"/>
      <c r="BD89" s="306"/>
      <c r="BE89" s="306"/>
      <c r="BF89" s="306"/>
      <c r="BG89" s="306"/>
    </row>
  </sheetData>
  <mergeCells count="607">
    <mergeCell ref="BD2:BF2"/>
    <mergeCell ref="AB9:AD9"/>
    <mergeCell ref="AE9:AH9"/>
    <mergeCell ref="AI9:AK9"/>
    <mergeCell ref="AB10:AD10"/>
    <mergeCell ref="AE10:AH10"/>
    <mergeCell ref="AI10:AK10"/>
    <mergeCell ref="AB11:AD11"/>
    <mergeCell ref="AE11:AH11"/>
    <mergeCell ref="AI11:AK11"/>
    <mergeCell ref="AL9:AN9"/>
    <mergeCell ref="AO9:AR9"/>
    <mergeCell ref="AS9:AU9"/>
    <mergeCell ref="AL10:AN10"/>
    <mergeCell ref="AO10:AR10"/>
    <mergeCell ref="AS10:AU10"/>
    <mergeCell ref="AL11:AN11"/>
    <mergeCell ref="AO11:AR11"/>
    <mergeCell ref="AS11:AU11"/>
    <mergeCell ref="AE38:AH38"/>
    <mergeCell ref="AI38:AK38"/>
    <mergeCell ref="B2:F2"/>
    <mergeCell ref="G2:J2"/>
    <mergeCell ref="K2:N2"/>
    <mergeCell ref="AO2:AS2"/>
    <mergeCell ref="AT2:AW2"/>
    <mergeCell ref="X2:AA2"/>
    <mergeCell ref="AB12:AD12"/>
    <mergeCell ref="AE12:AH12"/>
    <mergeCell ref="AI12:AK12"/>
    <mergeCell ref="AB13:AD13"/>
    <mergeCell ref="AE13:AH13"/>
    <mergeCell ref="AI13:AK13"/>
    <mergeCell ref="AB14:AD14"/>
    <mergeCell ref="AE14:AH14"/>
    <mergeCell ref="AI14:AK14"/>
    <mergeCell ref="AB15:AD15"/>
    <mergeCell ref="AE15:AH15"/>
    <mergeCell ref="AI15:AK15"/>
    <mergeCell ref="AB16:AD16"/>
    <mergeCell ref="AE16:AH16"/>
    <mergeCell ref="AI16:AK16"/>
    <mergeCell ref="AI17:AK17"/>
    <mergeCell ref="AB50:AD50"/>
    <mergeCell ref="AE50:AH50"/>
    <mergeCell ref="AI50:AK50"/>
    <mergeCell ref="AB51:AD51"/>
    <mergeCell ref="AE51:AH51"/>
    <mergeCell ref="AI51:AK51"/>
    <mergeCell ref="AB66:AD66"/>
    <mergeCell ref="AE66:AH66"/>
    <mergeCell ref="AB58:AK58"/>
    <mergeCell ref="AB56:AD56"/>
    <mergeCell ref="AE56:AH56"/>
    <mergeCell ref="AI56:AK56"/>
    <mergeCell ref="AB57:AD57"/>
    <mergeCell ref="AE57:AH57"/>
    <mergeCell ref="AI57:AK57"/>
    <mergeCell ref="AB55:AK55"/>
    <mergeCell ref="AB59:AD59"/>
    <mergeCell ref="AE59:AH59"/>
    <mergeCell ref="AI59:AK59"/>
    <mergeCell ref="AB53:AD53"/>
    <mergeCell ref="AE53:AH53"/>
    <mergeCell ref="AI53:AK53"/>
    <mergeCell ref="AB54:AD54"/>
    <mergeCell ref="AE54:AH54"/>
    <mergeCell ref="AB46:AD46"/>
    <mergeCell ref="AB44:AD44"/>
    <mergeCell ref="AE44:AH44"/>
    <mergeCell ref="AI44:AK44"/>
    <mergeCell ref="AE46:AH46"/>
    <mergeCell ref="AI46:AK46"/>
    <mergeCell ref="AB49:AD49"/>
    <mergeCell ref="AE49:AH49"/>
    <mergeCell ref="AI49:AK49"/>
    <mergeCell ref="AB80:AK80"/>
    <mergeCell ref="AB75:AD75"/>
    <mergeCell ref="AE75:AH75"/>
    <mergeCell ref="AI75:AK75"/>
    <mergeCell ref="AB69:AD69"/>
    <mergeCell ref="AE69:AH69"/>
    <mergeCell ref="AI69:AK69"/>
    <mergeCell ref="AB74:AK74"/>
    <mergeCell ref="AB76:AD76"/>
    <mergeCell ref="AE76:AH76"/>
    <mergeCell ref="AI76:AK76"/>
    <mergeCell ref="AB78:AD78"/>
    <mergeCell ref="AE78:AH78"/>
    <mergeCell ref="AI78:AK78"/>
    <mergeCell ref="AB77:AK77"/>
    <mergeCell ref="AB70:AD70"/>
    <mergeCell ref="AE70:AH70"/>
    <mergeCell ref="AI70:AK70"/>
    <mergeCell ref="AB72:AD72"/>
    <mergeCell ref="AE72:AH72"/>
    <mergeCell ref="AI72:AK72"/>
    <mergeCell ref="AB71:AK71"/>
    <mergeCell ref="AB73:AD73"/>
    <mergeCell ref="AE73:AH73"/>
    <mergeCell ref="AI73:AK73"/>
    <mergeCell ref="AI66:AK66"/>
    <mergeCell ref="AB65:AK65"/>
    <mergeCell ref="AB67:AD67"/>
    <mergeCell ref="AE67:AH67"/>
    <mergeCell ref="AI67:AK67"/>
    <mergeCell ref="AB60:AD60"/>
    <mergeCell ref="AE60:AH60"/>
    <mergeCell ref="AI60:AK60"/>
    <mergeCell ref="AB61:AD61"/>
    <mergeCell ref="AE61:AH61"/>
    <mergeCell ref="AI61:AK61"/>
    <mergeCell ref="AB63:AD63"/>
    <mergeCell ref="AE63:AH63"/>
    <mergeCell ref="AI63:AK63"/>
    <mergeCell ref="AB62:AK62"/>
    <mergeCell ref="AB68:AK68"/>
    <mergeCell ref="AB64:AD64"/>
    <mergeCell ref="AE64:AH64"/>
    <mergeCell ref="AI64:AK64"/>
    <mergeCell ref="AB40:AD40"/>
    <mergeCell ref="AE40:AH40"/>
    <mergeCell ref="AI40:AK40"/>
    <mergeCell ref="AB41:AD41"/>
    <mergeCell ref="AE41:AH41"/>
    <mergeCell ref="AI41:AK41"/>
    <mergeCell ref="AB43:AD43"/>
    <mergeCell ref="AE43:AH43"/>
    <mergeCell ref="AI43:AK43"/>
    <mergeCell ref="AI54:AK54"/>
    <mergeCell ref="AB52:AK52"/>
    <mergeCell ref="AB47:AD47"/>
    <mergeCell ref="AE47:AH47"/>
    <mergeCell ref="AI47:AK47"/>
    <mergeCell ref="AB38:AD38"/>
    <mergeCell ref="R16:T16"/>
    <mergeCell ref="U16:X16"/>
    <mergeCell ref="Y16:AA16"/>
    <mergeCell ref="R17:T17"/>
    <mergeCell ref="U17:X17"/>
    <mergeCell ref="Y17:AA17"/>
    <mergeCell ref="R18:T18"/>
    <mergeCell ref="U18:X18"/>
    <mergeCell ref="Y18:AA18"/>
    <mergeCell ref="Y38:AA38"/>
    <mergeCell ref="AB32:AD32"/>
    <mergeCell ref="AB33:AD33"/>
    <mergeCell ref="AB35:AD35"/>
    <mergeCell ref="Y19:AA19"/>
    <mergeCell ref="AB31:AD31"/>
    <mergeCell ref="R19:T19"/>
    <mergeCell ref="U19:X19"/>
    <mergeCell ref="AB18:AD18"/>
    <mergeCell ref="R11:T11"/>
    <mergeCell ref="U11:X11"/>
    <mergeCell ref="Y11:AA11"/>
    <mergeCell ref="R12:T12"/>
    <mergeCell ref="U12:X12"/>
    <mergeCell ref="Y12:AA12"/>
    <mergeCell ref="AB36:AD36"/>
    <mergeCell ref="AB26:AD26"/>
    <mergeCell ref="AB27:AD27"/>
    <mergeCell ref="Y23:AA23"/>
    <mergeCell ref="AB23:AD23"/>
    <mergeCell ref="AB24:AD24"/>
    <mergeCell ref="AB25:AD25"/>
    <mergeCell ref="AE36:AH36"/>
    <mergeCell ref="AI36:AK36"/>
    <mergeCell ref="AE32:AH32"/>
    <mergeCell ref="AI32:AK32"/>
    <mergeCell ref="AE33:AH33"/>
    <mergeCell ref="AI33:AK33"/>
    <mergeCell ref="AE35:AH35"/>
    <mergeCell ref="AI35:AK35"/>
    <mergeCell ref="AE31:AH31"/>
    <mergeCell ref="AI31:AK31"/>
    <mergeCell ref="AE18:AH18"/>
    <mergeCell ref="AI18:AK18"/>
    <mergeCell ref="AE19:AH19"/>
    <mergeCell ref="AI19:AK19"/>
    <mergeCell ref="AE17:AH17"/>
    <mergeCell ref="R13:T13"/>
    <mergeCell ref="U13:X13"/>
    <mergeCell ref="Y13:AA13"/>
    <mergeCell ref="R14:T14"/>
    <mergeCell ref="U14:X14"/>
    <mergeCell ref="Y14:AA14"/>
    <mergeCell ref="R15:T15"/>
    <mergeCell ref="U15:X15"/>
    <mergeCell ref="Y15:AA15"/>
    <mergeCell ref="AB19:AD19"/>
    <mergeCell ref="AB17:AD17"/>
    <mergeCell ref="A86:O86"/>
    <mergeCell ref="R82:T82"/>
    <mergeCell ref="A80:Q80"/>
    <mergeCell ref="R80:AA80"/>
    <mergeCell ref="U82:X82"/>
    <mergeCell ref="Y82:AA82"/>
    <mergeCell ref="R81:T81"/>
    <mergeCell ref="U81:X81"/>
    <mergeCell ref="Y81:AA81"/>
    <mergeCell ref="A82:Q82"/>
    <mergeCell ref="A81:Q81"/>
    <mergeCell ref="Y76:AA76"/>
    <mergeCell ref="A77:Q77"/>
    <mergeCell ref="A76:Q76"/>
    <mergeCell ref="R76:T76"/>
    <mergeCell ref="U76:X76"/>
    <mergeCell ref="R77:AA77"/>
    <mergeCell ref="A83:AU83"/>
    <mergeCell ref="AB82:AD82"/>
    <mergeCell ref="AE82:AH82"/>
    <mergeCell ref="AI82:AK82"/>
    <mergeCell ref="Y78:AA78"/>
    <mergeCell ref="Y79:AA79"/>
    <mergeCell ref="A79:Q79"/>
    <mergeCell ref="R79:T79"/>
    <mergeCell ref="U79:X79"/>
    <mergeCell ref="A78:Q78"/>
    <mergeCell ref="R78:T78"/>
    <mergeCell ref="U78:X78"/>
    <mergeCell ref="AL82:AN82"/>
    <mergeCell ref="AO82:AR82"/>
    <mergeCell ref="AB79:AD79"/>
    <mergeCell ref="AE79:AH79"/>
    <mergeCell ref="AI79:AK79"/>
    <mergeCell ref="AB81:AD81"/>
    <mergeCell ref="AS78:AU78"/>
    <mergeCell ref="AS80:AU80"/>
    <mergeCell ref="AS81:AU81"/>
    <mergeCell ref="AS82:AU82"/>
    <mergeCell ref="AE81:AH81"/>
    <mergeCell ref="AI81:AK81"/>
    <mergeCell ref="Y72:AA72"/>
    <mergeCell ref="A73:Q73"/>
    <mergeCell ref="R73:T73"/>
    <mergeCell ref="U73:X73"/>
    <mergeCell ref="Y73:AA73"/>
    <mergeCell ref="A72:Q72"/>
    <mergeCell ref="R72:T72"/>
    <mergeCell ref="U72:X72"/>
    <mergeCell ref="A75:Q75"/>
    <mergeCell ref="R75:T75"/>
    <mergeCell ref="U75:X75"/>
    <mergeCell ref="Y75:AA75"/>
    <mergeCell ref="A74:Q74"/>
    <mergeCell ref="R74:AA74"/>
    <mergeCell ref="AL76:AN76"/>
    <mergeCell ref="AO76:AR76"/>
    <mergeCell ref="AL79:AN79"/>
    <mergeCell ref="AO79:AR79"/>
    <mergeCell ref="A69:Q69"/>
    <mergeCell ref="R69:T69"/>
    <mergeCell ref="U69:X69"/>
    <mergeCell ref="Y69:AA69"/>
    <mergeCell ref="A68:Q68"/>
    <mergeCell ref="R68:AA68"/>
    <mergeCell ref="Y70:AA70"/>
    <mergeCell ref="A71:Q71"/>
    <mergeCell ref="A70:Q70"/>
    <mergeCell ref="R70:T70"/>
    <mergeCell ref="U70:X70"/>
    <mergeCell ref="R71:AA71"/>
    <mergeCell ref="Y64:AA64"/>
    <mergeCell ref="A65:Q65"/>
    <mergeCell ref="A64:Q64"/>
    <mergeCell ref="R64:T64"/>
    <mergeCell ref="U64:X64"/>
    <mergeCell ref="R65:AA65"/>
    <mergeCell ref="Y66:AA66"/>
    <mergeCell ref="A67:Q67"/>
    <mergeCell ref="R67:T67"/>
    <mergeCell ref="U67:X67"/>
    <mergeCell ref="Y67:AA67"/>
    <mergeCell ref="A66:Q66"/>
    <mergeCell ref="R66:T66"/>
    <mergeCell ref="U66:X66"/>
    <mergeCell ref="Y60:AA60"/>
    <mergeCell ref="A61:Q61"/>
    <mergeCell ref="R61:T61"/>
    <mergeCell ref="U61:X61"/>
    <mergeCell ref="Y61:AA61"/>
    <mergeCell ref="A60:Q60"/>
    <mergeCell ref="R60:T60"/>
    <mergeCell ref="U60:X60"/>
    <mergeCell ref="A63:Q63"/>
    <mergeCell ref="R63:T63"/>
    <mergeCell ref="U63:X63"/>
    <mergeCell ref="Y63:AA63"/>
    <mergeCell ref="A62:Q62"/>
    <mergeCell ref="R62:AA62"/>
    <mergeCell ref="Y56:AA56"/>
    <mergeCell ref="A57:Q57"/>
    <mergeCell ref="R57:T57"/>
    <mergeCell ref="U57:X57"/>
    <mergeCell ref="Y57:AA57"/>
    <mergeCell ref="A56:Q56"/>
    <mergeCell ref="R56:T56"/>
    <mergeCell ref="U56:X56"/>
    <mergeCell ref="A59:Q59"/>
    <mergeCell ref="R59:T59"/>
    <mergeCell ref="U59:X59"/>
    <mergeCell ref="Y59:AA59"/>
    <mergeCell ref="A58:Q58"/>
    <mergeCell ref="R58:AA58"/>
    <mergeCell ref="A53:Q53"/>
    <mergeCell ref="R53:T53"/>
    <mergeCell ref="U53:X53"/>
    <mergeCell ref="Y53:AA53"/>
    <mergeCell ref="A52:Q52"/>
    <mergeCell ref="R52:AA52"/>
    <mergeCell ref="Y54:AA54"/>
    <mergeCell ref="A55:Q55"/>
    <mergeCell ref="A54:Q54"/>
    <mergeCell ref="R54:T54"/>
    <mergeCell ref="U54:X54"/>
    <mergeCell ref="R55:AA55"/>
    <mergeCell ref="A49:Q49"/>
    <mergeCell ref="R49:T49"/>
    <mergeCell ref="U49:X49"/>
    <mergeCell ref="Y49:AA49"/>
    <mergeCell ref="A48:Q48"/>
    <mergeCell ref="A51:Q51"/>
    <mergeCell ref="R51:T51"/>
    <mergeCell ref="U51:X51"/>
    <mergeCell ref="Y51:AA51"/>
    <mergeCell ref="A50:Q50"/>
    <mergeCell ref="R50:T50"/>
    <mergeCell ref="U50:X50"/>
    <mergeCell ref="Y50:AA50"/>
    <mergeCell ref="Y44:AA44"/>
    <mergeCell ref="A45:Q45"/>
    <mergeCell ref="A44:Q44"/>
    <mergeCell ref="R44:T44"/>
    <mergeCell ref="U44:X44"/>
    <mergeCell ref="Y46:AA46"/>
    <mergeCell ref="A47:Q47"/>
    <mergeCell ref="R47:T47"/>
    <mergeCell ref="U47:X47"/>
    <mergeCell ref="Y47:AA47"/>
    <mergeCell ref="A46:Q46"/>
    <mergeCell ref="R46:T46"/>
    <mergeCell ref="U46:X46"/>
    <mergeCell ref="Y40:AA40"/>
    <mergeCell ref="A41:Q41"/>
    <mergeCell ref="R41:T41"/>
    <mergeCell ref="U41:X41"/>
    <mergeCell ref="Y41:AA41"/>
    <mergeCell ref="A40:Q40"/>
    <mergeCell ref="R40:T40"/>
    <mergeCell ref="U40:X40"/>
    <mergeCell ref="A43:Q43"/>
    <mergeCell ref="R43:T43"/>
    <mergeCell ref="U43:X43"/>
    <mergeCell ref="Y43:AA43"/>
    <mergeCell ref="A42:Q42"/>
    <mergeCell ref="A35:Q35"/>
    <mergeCell ref="R35:T35"/>
    <mergeCell ref="U35:X35"/>
    <mergeCell ref="Y35:AA35"/>
    <mergeCell ref="A34:Q34"/>
    <mergeCell ref="A39:Q39"/>
    <mergeCell ref="A38:Q38"/>
    <mergeCell ref="R38:T38"/>
    <mergeCell ref="U38:X38"/>
    <mergeCell ref="Y36:AA36"/>
    <mergeCell ref="A37:Q37"/>
    <mergeCell ref="A36:Q36"/>
    <mergeCell ref="R36:T36"/>
    <mergeCell ref="U36:X36"/>
    <mergeCell ref="A31:Q31"/>
    <mergeCell ref="R31:T31"/>
    <mergeCell ref="U31:X31"/>
    <mergeCell ref="Y31:AA31"/>
    <mergeCell ref="R30:T30"/>
    <mergeCell ref="Y32:AA32"/>
    <mergeCell ref="A33:Q33"/>
    <mergeCell ref="R33:T33"/>
    <mergeCell ref="U33:X33"/>
    <mergeCell ref="Y33:AA33"/>
    <mergeCell ref="A32:Q32"/>
    <mergeCell ref="R32:T32"/>
    <mergeCell ref="U32:X32"/>
    <mergeCell ref="A24:Q24"/>
    <mergeCell ref="R24:T24"/>
    <mergeCell ref="U24:W24"/>
    <mergeCell ref="A20:AU20"/>
    <mergeCell ref="A22:Q23"/>
    <mergeCell ref="R22:W22"/>
    <mergeCell ref="U30:X30"/>
    <mergeCell ref="Y30:AA30"/>
    <mergeCell ref="U23:W23"/>
    <mergeCell ref="A30:Q30"/>
    <mergeCell ref="A27:Q27"/>
    <mergeCell ref="R27:T27"/>
    <mergeCell ref="U27:W27"/>
    <mergeCell ref="A25:Q25"/>
    <mergeCell ref="R25:T25"/>
    <mergeCell ref="U25:W25"/>
    <mergeCell ref="R23:T23"/>
    <mergeCell ref="A26:Q26"/>
    <mergeCell ref="R26:T26"/>
    <mergeCell ref="U26:W26"/>
    <mergeCell ref="AB30:AD30"/>
    <mergeCell ref="AE30:AH30"/>
    <mergeCell ref="AI30:AK30"/>
    <mergeCell ref="A12:Q12"/>
    <mergeCell ref="A11:Q11"/>
    <mergeCell ref="A16:Q16"/>
    <mergeCell ref="A15:Q15"/>
    <mergeCell ref="A14:Q14"/>
    <mergeCell ref="A13:Q13"/>
    <mergeCell ref="A17:Q17"/>
    <mergeCell ref="A19:Q19"/>
    <mergeCell ref="A18:Q18"/>
    <mergeCell ref="B1:BB1"/>
    <mergeCell ref="O2:S2"/>
    <mergeCell ref="T2:W2"/>
    <mergeCell ref="AB2:AF2"/>
    <mergeCell ref="AG2:AJ2"/>
    <mergeCell ref="AX2:BB2"/>
    <mergeCell ref="A10:Q10"/>
    <mergeCell ref="R10:T10"/>
    <mergeCell ref="U10:X10"/>
    <mergeCell ref="Y10:AA10"/>
    <mergeCell ref="A9:Q9"/>
    <mergeCell ref="AK2:AN2"/>
    <mergeCell ref="Y9:AA9"/>
    <mergeCell ref="R9:T9"/>
    <mergeCell ref="U9:X9"/>
    <mergeCell ref="Z7:AL7"/>
    <mergeCell ref="O7:Q7"/>
    <mergeCell ref="B7:C7"/>
    <mergeCell ref="BA7:BB7"/>
    <mergeCell ref="AL12:AN12"/>
    <mergeCell ref="AO12:AR12"/>
    <mergeCell ref="AS12:AU12"/>
    <mergeCell ref="AL13:AN13"/>
    <mergeCell ref="AO13:AR13"/>
    <mergeCell ref="AS13:AU13"/>
    <mergeCell ref="AL14:AN14"/>
    <mergeCell ref="AO14:AR14"/>
    <mergeCell ref="AS14:AU14"/>
    <mergeCell ref="AL15:AN15"/>
    <mergeCell ref="AO15:AR15"/>
    <mergeCell ref="AS15:AU15"/>
    <mergeCell ref="AL16:AN16"/>
    <mergeCell ref="AO16:AR16"/>
    <mergeCell ref="AS16:AU16"/>
    <mergeCell ref="AL17:AN17"/>
    <mergeCell ref="AO17:AR17"/>
    <mergeCell ref="AS17:AU17"/>
    <mergeCell ref="AO18:AR18"/>
    <mergeCell ref="AS18:AU18"/>
    <mergeCell ref="AL19:AN19"/>
    <mergeCell ref="AO19:AR19"/>
    <mergeCell ref="AS19:AU19"/>
    <mergeCell ref="AL30:AN30"/>
    <mergeCell ref="AO30:AR30"/>
    <mergeCell ref="AS30:AU30"/>
    <mergeCell ref="AL31:AN31"/>
    <mergeCell ref="AO31:AR31"/>
    <mergeCell ref="AS31:AU31"/>
    <mergeCell ref="AL18:AN18"/>
    <mergeCell ref="AO37:AR37"/>
    <mergeCell ref="AL38:AN38"/>
    <mergeCell ref="AO38:AR38"/>
    <mergeCell ref="AL39:AN39"/>
    <mergeCell ref="AO39:AR39"/>
    <mergeCell ref="AL41:AN41"/>
    <mergeCell ref="AO41:AR41"/>
    <mergeCell ref="AO32:AR32"/>
    <mergeCell ref="AL33:AN33"/>
    <mergeCell ref="AO33:AR33"/>
    <mergeCell ref="AL34:AN34"/>
    <mergeCell ref="AO34:AR34"/>
    <mergeCell ref="AL35:AN35"/>
    <mergeCell ref="AO35:AR35"/>
    <mergeCell ref="AL36:AN36"/>
    <mergeCell ref="AO36:AR36"/>
    <mergeCell ref="AL32:AN32"/>
    <mergeCell ref="AL37:AN37"/>
    <mergeCell ref="AL50:AN50"/>
    <mergeCell ref="AO50:AR50"/>
    <mergeCell ref="AL51:AN51"/>
    <mergeCell ref="AO51:AR51"/>
    <mergeCell ref="AL49:AN49"/>
    <mergeCell ref="AO49:AR49"/>
    <mergeCell ref="AL42:AN42"/>
    <mergeCell ref="AO42:AR42"/>
    <mergeCell ref="AL44:AN44"/>
    <mergeCell ref="AO44:AR44"/>
    <mergeCell ref="AL45:AN45"/>
    <mergeCell ref="AO45:AR45"/>
    <mergeCell ref="AO48:AR48"/>
    <mergeCell ref="AL52:AN52"/>
    <mergeCell ref="AO52:AR52"/>
    <mergeCell ref="AL53:AN53"/>
    <mergeCell ref="AO53:AR53"/>
    <mergeCell ref="AL54:AN54"/>
    <mergeCell ref="AO54:AR54"/>
    <mergeCell ref="AL55:AN55"/>
    <mergeCell ref="AO55:AR55"/>
    <mergeCell ref="AL56:AN56"/>
    <mergeCell ref="AO56:AR56"/>
    <mergeCell ref="AL57:AN57"/>
    <mergeCell ref="AO57:AR57"/>
    <mergeCell ref="AL58:AN58"/>
    <mergeCell ref="AO58:AR58"/>
    <mergeCell ref="AL59:AN59"/>
    <mergeCell ref="AO59:AR59"/>
    <mergeCell ref="AL60:AN60"/>
    <mergeCell ref="AO60:AR60"/>
    <mergeCell ref="AL62:AN62"/>
    <mergeCell ref="AO62:AR62"/>
    <mergeCell ref="AL61:AN61"/>
    <mergeCell ref="AO61:AR61"/>
    <mergeCell ref="AL71:AN71"/>
    <mergeCell ref="AO71:AR71"/>
    <mergeCell ref="AL70:AN70"/>
    <mergeCell ref="AO70:AR70"/>
    <mergeCell ref="AL63:AN63"/>
    <mergeCell ref="AO63:AR63"/>
    <mergeCell ref="AL65:AN65"/>
    <mergeCell ref="AO65:AR65"/>
    <mergeCell ref="AL66:AN66"/>
    <mergeCell ref="AO66:AR66"/>
    <mergeCell ref="AL67:AN67"/>
    <mergeCell ref="AO67:AR67"/>
    <mergeCell ref="AL64:AN64"/>
    <mergeCell ref="AO64:AR64"/>
    <mergeCell ref="AS32:AU32"/>
    <mergeCell ref="AS33:AU33"/>
    <mergeCell ref="AS34:AU34"/>
    <mergeCell ref="AS35:AU35"/>
    <mergeCell ref="AS36:AU36"/>
    <mergeCell ref="AS37:AU37"/>
    <mergeCell ref="AS38:AU38"/>
    <mergeCell ref="AS39:AU39"/>
    <mergeCell ref="AL78:AN78"/>
    <mergeCell ref="AO78:AR78"/>
    <mergeCell ref="AL72:AN72"/>
    <mergeCell ref="AO72:AR72"/>
    <mergeCell ref="AL74:AN74"/>
    <mergeCell ref="AO74:AR74"/>
    <mergeCell ref="AL75:AN75"/>
    <mergeCell ref="AO75:AR75"/>
    <mergeCell ref="AL77:AN77"/>
    <mergeCell ref="AO77:AR77"/>
    <mergeCell ref="AL73:AN73"/>
    <mergeCell ref="AO73:AR73"/>
    <mergeCell ref="AL68:AN68"/>
    <mergeCell ref="AO68:AR68"/>
    <mergeCell ref="AL69:AN69"/>
    <mergeCell ref="AO69:AR69"/>
    <mergeCell ref="AS50:AU50"/>
    <mergeCell ref="AS51:AU51"/>
    <mergeCell ref="AS52:AU52"/>
    <mergeCell ref="AS53:AU53"/>
    <mergeCell ref="AS54:AU54"/>
    <mergeCell ref="AS55:AU55"/>
    <mergeCell ref="AS56:AU56"/>
    <mergeCell ref="AS57:AU57"/>
    <mergeCell ref="AS58:AU58"/>
    <mergeCell ref="AS69:AU69"/>
    <mergeCell ref="AS71:AU71"/>
    <mergeCell ref="AS72:AU72"/>
    <mergeCell ref="AS74:AU74"/>
    <mergeCell ref="AS75:AU75"/>
    <mergeCell ref="AS77:AU77"/>
    <mergeCell ref="AS73:AU73"/>
    <mergeCell ref="AS70:AU70"/>
    <mergeCell ref="AS59:AU59"/>
    <mergeCell ref="AS60:AU60"/>
    <mergeCell ref="AS62:AU62"/>
    <mergeCell ref="AS63:AU63"/>
    <mergeCell ref="AS65:AU65"/>
    <mergeCell ref="AS66:AU66"/>
    <mergeCell ref="AS68:AU68"/>
    <mergeCell ref="AS67:AU67"/>
    <mergeCell ref="AS64:AU64"/>
    <mergeCell ref="AS61:AU61"/>
    <mergeCell ref="AS76:AU76"/>
    <mergeCell ref="AS79:AU79"/>
    <mergeCell ref="AL80:AN80"/>
    <mergeCell ref="AO80:AR80"/>
    <mergeCell ref="AL81:AN81"/>
    <mergeCell ref="AO81:AR81"/>
    <mergeCell ref="AS49:AU49"/>
    <mergeCell ref="AL40:AN40"/>
    <mergeCell ref="AO40:AR40"/>
    <mergeCell ref="AS40:AU40"/>
    <mergeCell ref="AL43:AN43"/>
    <mergeCell ref="AO43:AR43"/>
    <mergeCell ref="AS43:AU43"/>
    <mergeCell ref="AL46:AN46"/>
    <mergeCell ref="AO46:AR46"/>
    <mergeCell ref="AS46:AU46"/>
    <mergeCell ref="AS41:AU41"/>
    <mergeCell ref="AS42:AU42"/>
    <mergeCell ref="AS44:AU44"/>
    <mergeCell ref="AS45:AU45"/>
    <mergeCell ref="AS47:AU47"/>
    <mergeCell ref="AS48:AU48"/>
    <mergeCell ref="AL47:AN47"/>
    <mergeCell ref="AO47:AR47"/>
    <mergeCell ref="AL48:AN48"/>
  </mergeCells>
  <phoneticPr fontId="60" type="noConversion"/>
  <hyperlinks>
    <hyperlink ref="A1" location="'Praznici 2020.'!A1" display="Španjolska" xr:uid="{F6225080-485D-4944-8FD2-E2BD827E776F}"/>
  </hyperlinks>
  <pageMargins left="0.7" right="0.7" top="0.75" bottom="0.75" header="0.3" footer="0.3"/>
  <pageSetup paperSize="9" scale="3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H26"/>
  <sheetViews>
    <sheetView zoomScale="90" zoomScaleNormal="90" workbookViewId="0">
      <selection activeCell="AI24" sqref="AI24"/>
    </sheetView>
  </sheetViews>
  <sheetFormatPr defaultRowHeight="15" x14ac:dyDescent="0.25"/>
  <cols>
    <col min="1" max="1" width="18.42578125" customWidth="1"/>
    <col min="2" max="23" width="3.7109375" customWidth="1"/>
    <col min="24" max="24" width="4.85546875" customWidth="1"/>
    <col min="25" max="33" width="3.7109375" customWidth="1"/>
    <col min="34" max="34" width="5.42578125" customWidth="1"/>
    <col min="35" max="43" width="3.7109375" customWidth="1"/>
    <col min="44" max="44" width="5.5703125" customWidth="1"/>
    <col min="45" max="54" width="3.7109375" customWidth="1"/>
    <col min="55" max="55" width="5.28515625" customWidth="1"/>
    <col min="56" max="56" width="4.140625" customWidth="1"/>
    <col min="57" max="57" width="3.85546875" customWidth="1"/>
  </cols>
  <sheetData>
    <row r="1" spans="1:60" ht="18.75" x14ac:dyDescent="0.25">
      <c r="A1" s="319" t="s">
        <v>372</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row>
    <row r="2" spans="1:60"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row>
    <row r="3" spans="1:60"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row>
    <row r="4" spans="1:60" x14ac:dyDescent="0.25">
      <c r="A4" s="191" t="s">
        <v>13</v>
      </c>
      <c r="B4" s="6"/>
      <c r="C4" s="6"/>
      <c r="D4" s="2"/>
      <c r="E4" s="2"/>
      <c r="F4" s="2"/>
      <c r="G4" s="2"/>
      <c r="H4" s="6"/>
      <c r="I4" s="2"/>
      <c r="J4" s="2"/>
      <c r="K4" s="2"/>
      <c r="L4" s="2"/>
      <c r="M4" s="2"/>
      <c r="N4" s="2"/>
      <c r="O4" s="2"/>
      <c r="P4" s="2"/>
      <c r="Q4" s="6"/>
      <c r="R4" s="6"/>
      <c r="S4" s="6"/>
      <c r="T4" s="2"/>
      <c r="U4" s="2"/>
      <c r="V4" s="2"/>
      <c r="W4" s="2"/>
      <c r="X4" s="2"/>
      <c r="Y4" s="2"/>
      <c r="Z4" s="2"/>
      <c r="AA4" s="2"/>
      <c r="AB4" s="2"/>
      <c r="AC4" s="2"/>
      <c r="AD4" s="2"/>
      <c r="AE4" s="2"/>
      <c r="AF4" s="2"/>
      <c r="AG4" s="2"/>
      <c r="AH4" s="2"/>
      <c r="AI4" s="2"/>
      <c r="AJ4" s="2"/>
      <c r="AK4" s="2"/>
      <c r="AL4" s="2"/>
      <c r="AM4" s="2"/>
      <c r="AN4" s="2"/>
      <c r="AO4" s="2"/>
      <c r="AP4" s="2"/>
      <c r="AQ4" s="2"/>
      <c r="AR4" s="2"/>
      <c r="AS4" s="2"/>
      <c r="AT4" s="2"/>
      <c r="AU4" s="6"/>
      <c r="AV4" s="2"/>
      <c r="AW4" s="2"/>
      <c r="AX4" s="2"/>
      <c r="AY4" s="2"/>
      <c r="AZ4" s="2"/>
      <c r="BA4" s="2"/>
      <c r="BB4" s="2"/>
      <c r="BC4" s="24"/>
      <c r="BD4" s="424"/>
      <c r="BE4" s="7"/>
      <c r="BF4" s="25" t="s">
        <v>37</v>
      </c>
      <c r="BG4" s="25"/>
      <c r="BH4" s="24"/>
    </row>
    <row r="5" spans="1:60" x14ac:dyDescent="0.25">
      <c r="A5" s="189" t="s">
        <v>12</v>
      </c>
      <c r="B5" s="353"/>
      <c r="C5" s="351"/>
      <c r="D5" s="14"/>
      <c r="E5" s="14"/>
      <c r="F5" s="14"/>
      <c r="G5" s="353"/>
      <c r="H5" s="350"/>
      <c r="I5" s="351"/>
      <c r="J5" s="14"/>
      <c r="K5" s="14"/>
      <c r="L5" s="14"/>
      <c r="M5" s="14"/>
      <c r="N5" s="14"/>
      <c r="O5" s="14"/>
      <c r="P5" s="14"/>
      <c r="Q5" s="353"/>
      <c r="R5" s="351"/>
      <c r="S5" s="14"/>
      <c r="T5" s="14"/>
      <c r="U5" s="14"/>
      <c r="V5" s="14"/>
      <c r="W5" s="14"/>
      <c r="X5" s="14"/>
      <c r="Y5" s="14"/>
      <c r="Z5" s="353"/>
      <c r="AA5" s="350"/>
      <c r="AB5" s="350"/>
      <c r="AC5" s="350"/>
      <c r="AD5" s="350"/>
      <c r="AE5" s="350"/>
      <c r="AF5" s="350"/>
      <c r="AG5" s="350"/>
      <c r="AH5" s="350"/>
      <c r="AI5" s="350"/>
      <c r="AJ5" s="350"/>
      <c r="AK5" s="351"/>
      <c r="AL5" s="14"/>
      <c r="AM5" s="14"/>
      <c r="AN5" s="14"/>
      <c r="AO5" s="14"/>
      <c r="AP5" s="14"/>
      <c r="AQ5" s="14"/>
      <c r="AR5" s="14"/>
      <c r="AS5" s="14"/>
      <c r="AT5" s="14"/>
      <c r="AU5" s="14"/>
      <c r="AV5" s="14"/>
      <c r="AW5" s="14"/>
      <c r="AX5" s="14"/>
      <c r="AY5" s="14"/>
      <c r="AZ5" s="14"/>
      <c r="BA5" s="125"/>
      <c r="BB5" s="248"/>
      <c r="BC5" s="24"/>
      <c r="BD5" s="424"/>
      <c r="BE5" s="4"/>
      <c r="BF5" s="25" t="s">
        <v>39</v>
      </c>
      <c r="BG5" s="25"/>
      <c r="BH5" s="24"/>
    </row>
    <row r="6" spans="1:60" x14ac:dyDescent="0.2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row>
    <row r="7" spans="1:60" ht="15.75" thickBot="1" x14ac:dyDescent="0.3">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0" ht="30" customHeight="1" x14ac:dyDescent="0.25">
      <c r="A8" s="427" t="s">
        <v>47</v>
      </c>
      <c r="B8" s="428"/>
      <c r="C8" s="428"/>
      <c r="D8" s="428"/>
      <c r="E8" s="428"/>
      <c r="F8" s="428"/>
      <c r="G8" s="428"/>
      <c r="H8" s="428"/>
      <c r="I8" s="428"/>
      <c r="J8" s="428"/>
      <c r="K8" s="428"/>
      <c r="L8" s="428"/>
      <c r="M8" s="428"/>
      <c r="N8" s="428"/>
      <c r="O8" s="428"/>
      <c r="P8" s="428"/>
      <c r="Q8" s="428"/>
      <c r="R8" s="426" t="s">
        <v>492</v>
      </c>
      <c r="S8" s="425"/>
      <c r="T8" s="425"/>
      <c r="U8" s="425" t="s">
        <v>55</v>
      </c>
      <c r="V8" s="425"/>
      <c r="W8" s="425"/>
      <c r="X8" s="425"/>
      <c r="Y8" s="425" t="s">
        <v>56</v>
      </c>
      <c r="Z8" s="425"/>
      <c r="AA8" s="425"/>
      <c r="AB8" s="429" t="s">
        <v>522</v>
      </c>
      <c r="AC8" s="430"/>
      <c r="AD8" s="430"/>
      <c r="AE8" s="430" t="s">
        <v>55</v>
      </c>
      <c r="AF8" s="430"/>
      <c r="AG8" s="430"/>
      <c r="AH8" s="430"/>
      <c r="AI8" s="430" t="s">
        <v>56</v>
      </c>
      <c r="AJ8" s="430"/>
      <c r="AK8" s="431"/>
      <c r="AL8" s="440" t="s">
        <v>594</v>
      </c>
      <c r="AM8" s="440"/>
      <c r="AN8" s="440"/>
      <c r="AO8" s="440" t="s">
        <v>55</v>
      </c>
      <c r="AP8" s="440"/>
      <c r="AQ8" s="440"/>
      <c r="AR8" s="440"/>
      <c r="AS8" s="440" t="s">
        <v>56</v>
      </c>
      <c r="AT8" s="440"/>
      <c r="AU8" s="441"/>
      <c r="AV8" s="24"/>
      <c r="AW8" s="24"/>
      <c r="AX8" s="24"/>
      <c r="AY8" s="24"/>
      <c r="AZ8" s="24"/>
      <c r="BA8" s="24"/>
      <c r="BB8" s="24"/>
      <c r="BC8" s="24"/>
      <c r="BD8" s="24"/>
      <c r="BE8" s="24"/>
      <c r="BF8" s="24"/>
      <c r="BG8" s="24"/>
      <c r="BH8" s="24"/>
    </row>
    <row r="9" spans="1:60" x14ac:dyDescent="0.25">
      <c r="A9" s="403" t="s">
        <v>75</v>
      </c>
      <c r="B9" s="404" t="s">
        <v>75</v>
      </c>
      <c r="C9" s="404" t="s">
        <v>75</v>
      </c>
      <c r="D9" s="404" t="s">
        <v>75</v>
      </c>
      <c r="E9" s="404" t="s">
        <v>75</v>
      </c>
      <c r="F9" s="404" t="s">
        <v>75</v>
      </c>
      <c r="G9" s="404" t="s">
        <v>75</v>
      </c>
      <c r="H9" s="404" t="s">
        <v>75</v>
      </c>
      <c r="I9" s="404" t="s">
        <v>75</v>
      </c>
      <c r="J9" s="404" t="s">
        <v>75</v>
      </c>
      <c r="K9" s="404" t="s">
        <v>75</v>
      </c>
      <c r="L9" s="404" t="s">
        <v>75</v>
      </c>
      <c r="M9" s="404" t="s">
        <v>75</v>
      </c>
      <c r="N9" s="404" t="s">
        <v>75</v>
      </c>
      <c r="O9" s="404" t="s">
        <v>75</v>
      </c>
      <c r="P9" s="404" t="s">
        <v>75</v>
      </c>
      <c r="Q9" s="404" t="s">
        <v>75</v>
      </c>
      <c r="R9" s="761">
        <v>43466</v>
      </c>
      <c r="S9" s="749">
        <v>42005</v>
      </c>
      <c r="T9" s="749">
        <v>42005</v>
      </c>
      <c r="U9" s="399" t="s">
        <v>63</v>
      </c>
      <c r="V9" s="399" t="s">
        <v>60</v>
      </c>
      <c r="W9" s="399" t="s">
        <v>60</v>
      </c>
      <c r="X9" s="399" t="s">
        <v>60</v>
      </c>
      <c r="Y9" s="399">
        <f t="shared" ref="Y9" si="0">WEEKNUM(R9,2)</f>
        <v>1</v>
      </c>
      <c r="Z9" s="399"/>
      <c r="AA9" s="399"/>
      <c r="AB9" s="748">
        <v>43831</v>
      </c>
      <c r="AC9" s="749">
        <v>42005</v>
      </c>
      <c r="AD9" s="749">
        <v>42005</v>
      </c>
      <c r="AE9" s="399" t="s">
        <v>57</v>
      </c>
      <c r="AF9" s="399" t="s">
        <v>60</v>
      </c>
      <c r="AG9" s="399" t="s">
        <v>60</v>
      </c>
      <c r="AH9" s="399" t="s">
        <v>60</v>
      </c>
      <c r="AI9" s="470">
        <f t="shared" ref="AI9" si="1">WEEKNUM(AB9,2)</f>
        <v>1</v>
      </c>
      <c r="AJ9" s="470"/>
      <c r="AK9" s="868"/>
      <c r="AL9" s="415">
        <v>44197</v>
      </c>
      <c r="AM9" s="415"/>
      <c r="AN9" s="415"/>
      <c r="AO9" s="694" t="s">
        <v>62</v>
      </c>
      <c r="AP9" s="694"/>
      <c r="AQ9" s="694"/>
      <c r="AR9" s="694"/>
      <c r="AS9" s="399">
        <f t="shared" ref="AS9" si="2">WEEKNUM(AL9,2)</f>
        <v>1</v>
      </c>
      <c r="AT9" s="399"/>
      <c r="AU9" s="446"/>
      <c r="AV9" s="24"/>
      <c r="AW9" s="24"/>
      <c r="AX9" s="24"/>
      <c r="AY9" s="24"/>
      <c r="AZ9" s="24"/>
      <c r="BA9" s="24"/>
      <c r="BB9" s="24"/>
      <c r="BC9" s="24"/>
      <c r="BD9" s="24"/>
      <c r="BE9" s="24"/>
      <c r="BF9" s="24"/>
      <c r="BG9" s="24"/>
      <c r="BH9" s="24"/>
    </row>
    <row r="10" spans="1:60" x14ac:dyDescent="0.25">
      <c r="A10" s="392" t="s">
        <v>75</v>
      </c>
      <c r="B10" s="393" t="s">
        <v>75</v>
      </c>
      <c r="C10" s="393" t="s">
        <v>75</v>
      </c>
      <c r="D10" s="393" t="s">
        <v>75</v>
      </c>
      <c r="E10" s="393" t="s">
        <v>75</v>
      </c>
      <c r="F10" s="393" t="s">
        <v>75</v>
      </c>
      <c r="G10" s="393" t="s">
        <v>75</v>
      </c>
      <c r="H10" s="393" t="s">
        <v>75</v>
      </c>
      <c r="I10" s="393" t="s">
        <v>75</v>
      </c>
      <c r="J10" s="393" t="s">
        <v>75</v>
      </c>
      <c r="K10" s="393" t="s">
        <v>75</v>
      </c>
      <c r="L10" s="393" t="s">
        <v>75</v>
      </c>
      <c r="M10" s="393" t="s">
        <v>75</v>
      </c>
      <c r="N10" s="393" t="s">
        <v>75</v>
      </c>
      <c r="O10" s="393" t="s">
        <v>75</v>
      </c>
      <c r="P10" s="393" t="s">
        <v>75</v>
      </c>
      <c r="Q10" s="393" t="s">
        <v>75</v>
      </c>
      <c r="R10" s="414">
        <v>43467</v>
      </c>
      <c r="S10" s="415">
        <v>42006</v>
      </c>
      <c r="T10" s="415">
        <v>42006</v>
      </c>
      <c r="U10" s="399" t="s">
        <v>57</v>
      </c>
      <c r="V10" s="399" t="e">
        <f t="shared" ref="V10:X10" si="3">WEEKDAY(U10,2)</f>
        <v>#VALUE!</v>
      </c>
      <c r="W10" s="399" t="e">
        <f t="shared" si="3"/>
        <v>#VALUE!</v>
      </c>
      <c r="X10" s="399" t="e">
        <f t="shared" si="3"/>
        <v>#VALUE!</v>
      </c>
      <c r="Y10" s="399">
        <f t="shared" ref="Y10:Y11" si="4">WEEKNUM(R10,2)</f>
        <v>1</v>
      </c>
      <c r="Z10" s="399"/>
      <c r="AA10" s="399"/>
      <c r="AB10" s="432">
        <v>43832</v>
      </c>
      <c r="AC10" s="415">
        <v>42006</v>
      </c>
      <c r="AD10" s="415">
        <v>42006</v>
      </c>
      <c r="AE10" s="399" t="s">
        <v>61</v>
      </c>
      <c r="AF10" s="399" t="e">
        <f t="shared" ref="AF10" si="5">WEEKDAY(AE10,2)</f>
        <v>#VALUE!</v>
      </c>
      <c r="AG10" s="399" t="e">
        <f t="shared" ref="AG10" si="6">WEEKDAY(AF10,2)</f>
        <v>#VALUE!</v>
      </c>
      <c r="AH10" s="399" t="e">
        <f t="shared" ref="AH10" si="7">WEEKDAY(AG10,2)</f>
        <v>#VALUE!</v>
      </c>
      <c r="AI10" s="399">
        <f t="shared" ref="AI10:AI11" si="8">WEEKNUM(AB10,2)</f>
        <v>1</v>
      </c>
      <c r="AJ10" s="399"/>
      <c r="AK10" s="433"/>
      <c r="AL10" s="415">
        <v>44198</v>
      </c>
      <c r="AM10" s="415"/>
      <c r="AN10" s="415"/>
      <c r="AO10" s="861" t="s">
        <v>58</v>
      </c>
      <c r="AP10" s="861"/>
      <c r="AQ10" s="861"/>
      <c r="AR10" s="861"/>
      <c r="AS10" s="399">
        <f t="shared" ref="AS10:AS15" si="9">WEEKNUM(AL10,2)</f>
        <v>1</v>
      </c>
      <c r="AT10" s="399"/>
      <c r="AU10" s="446"/>
      <c r="AV10" s="24"/>
      <c r="AW10" s="24"/>
      <c r="AX10" s="24"/>
      <c r="AY10" s="24"/>
      <c r="AZ10" s="24"/>
      <c r="BA10" s="24"/>
      <c r="BB10" s="24"/>
      <c r="BC10" s="24"/>
      <c r="BD10" s="24"/>
      <c r="BE10" s="24"/>
      <c r="BF10" s="24"/>
      <c r="BG10" s="24"/>
      <c r="BH10" s="24"/>
    </row>
    <row r="11" spans="1:60" x14ac:dyDescent="0.25">
      <c r="A11" s="392" t="s">
        <v>363</v>
      </c>
      <c r="B11" s="393" t="s">
        <v>363</v>
      </c>
      <c r="C11" s="393" t="s">
        <v>363</v>
      </c>
      <c r="D11" s="393" t="s">
        <v>363</v>
      </c>
      <c r="E11" s="393" t="s">
        <v>363</v>
      </c>
      <c r="F11" s="393" t="s">
        <v>363</v>
      </c>
      <c r="G11" s="393" t="s">
        <v>363</v>
      </c>
      <c r="H11" s="393" t="s">
        <v>363</v>
      </c>
      <c r="I11" s="393" t="s">
        <v>363</v>
      </c>
      <c r="J11" s="393" t="s">
        <v>363</v>
      </c>
      <c r="K11" s="393" t="s">
        <v>363</v>
      </c>
      <c r="L11" s="393" t="s">
        <v>363</v>
      </c>
      <c r="M11" s="393" t="s">
        <v>363</v>
      </c>
      <c r="N11" s="393" t="s">
        <v>363</v>
      </c>
      <c r="O11" s="393" t="s">
        <v>363</v>
      </c>
      <c r="P11" s="393" t="s">
        <v>363</v>
      </c>
      <c r="Q11" s="393" t="s">
        <v>363</v>
      </c>
      <c r="R11" s="414">
        <v>43472</v>
      </c>
      <c r="S11" s="415">
        <v>42011</v>
      </c>
      <c r="T11" s="415">
        <v>42011</v>
      </c>
      <c r="U11" s="399" t="s">
        <v>60</v>
      </c>
      <c r="V11" s="399" t="s">
        <v>60</v>
      </c>
      <c r="W11" s="399" t="s">
        <v>60</v>
      </c>
      <c r="X11" s="399" t="s">
        <v>60</v>
      </c>
      <c r="Y11" s="399">
        <f t="shared" si="4"/>
        <v>2</v>
      </c>
      <c r="Z11" s="399"/>
      <c r="AA11" s="399"/>
      <c r="AB11" s="432">
        <v>43837</v>
      </c>
      <c r="AC11" s="415">
        <v>42011</v>
      </c>
      <c r="AD11" s="415">
        <v>42011</v>
      </c>
      <c r="AE11" s="399" t="s">
        <v>63</v>
      </c>
      <c r="AF11" s="399" t="s">
        <v>60</v>
      </c>
      <c r="AG11" s="399" t="s">
        <v>60</v>
      </c>
      <c r="AH11" s="399" t="s">
        <v>60</v>
      </c>
      <c r="AI11" s="399">
        <f t="shared" si="8"/>
        <v>2</v>
      </c>
      <c r="AJ11" s="399"/>
      <c r="AK11" s="433"/>
      <c r="AL11" s="415">
        <v>44203</v>
      </c>
      <c r="AM11" s="415"/>
      <c r="AN11" s="415"/>
      <c r="AO11" s="694" t="s">
        <v>61</v>
      </c>
      <c r="AP11" s="694"/>
      <c r="AQ11" s="694"/>
      <c r="AR11" s="694"/>
      <c r="AS11" s="399">
        <f t="shared" si="9"/>
        <v>2</v>
      </c>
      <c r="AT11" s="399"/>
      <c r="AU11" s="446"/>
      <c r="AV11" s="24"/>
      <c r="AW11" s="24"/>
      <c r="AX11" s="24"/>
      <c r="AY11" s="24"/>
      <c r="AZ11" s="24"/>
      <c r="BA11" s="24"/>
      <c r="BB11" s="24"/>
      <c r="BC11" s="24"/>
      <c r="BD11" s="24"/>
      <c r="BE11" s="24"/>
      <c r="BF11" s="24"/>
      <c r="BG11" s="24"/>
      <c r="BH11" s="24"/>
    </row>
    <row r="12" spans="1:60" s="222" customFormat="1" ht="30.75" customHeight="1" x14ac:dyDescent="0.25">
      <c r="A12" s="483" t="s">
        <v>493</v>
      </c>
      <c r="B12" s="484" t="s">
        <v>366</v>
      </c>
      <c r="C12" s="484" t="s">
        <v>366</v>
      </c>
      <c r="D12" s="484" t="s">
        <v>366</v>
      </c>
      <c r="E12" s="484" t="s">
        <v>366</v>
      </c>
      <c r="F12" s="484" t="s">
        <v>366</v>
      </c>
      <c r="G12" s="484" t="s">
        <v>366</v>
      </c>
      <c r="H12" s="484" t="s">
        <v>366</v>
      </c>
      <c r="I12" s="484" t="s">
        <v>366</v>
      </c>
      <c r="J12" s="484" t="s">
        <v>366</v>
      </c>
      <c r="K12" s="484" t="s">
        <v>366</v>
      </c>
      <c r="L12" s="484" t="s">
        <v>366</v>
      </c>
      <c r="M12" s="484" t="s">
        <v>366</v>
      </c>
      <c r="N12" s="484" t="s">
        <v>366</v>
      </c>
      <c r="O12" s="484" t="s">
        <v>366</v>
      </c>
      <c r="P12" s="484" t="s">
        <v>366</v>
      </c>
      <c r="Q12" s="484" t="s">
        <v>366</v>
      </c>
      <c r="R12" s="865" t="s">
        <v>496</v>
      </c>
      <c r="S12" s="866">
        <v>42125</v>
      </c>
      <c r="T12" s="866">
        <v>42125</v>
      </c>
      <c r="U12" s="864" t="s">
        <v>494</v>
      </c>
      <c r="V12" s="864"/>
      <c r="W12" s="864"/>
      <c r="X12" s="864"/>
      <c r="Y12" s="867" t="s">
        <v>466</v>
      </c>
      <c r="Z12" s="867"/>
      <c r="AA12" s="867"/>
      <c r="AB12" s="869" t="s">
        <v>589</v>
      </c>
      <c r="AC12" s="870">
        <v>42125</v>
      </c>
      <c r="AD12" s="870">
        <v>42125</v>
      </c>
      <c r="AE12" s="864" t="s">
        <v>494</v>
      </c>
      <c r="AF12" s="864"/>
      <c r="AG12" s="864"/>
      <c r="AH12" s="864"/>
      <c r="AI12" s="867" t="s">
        <v>590</v>
      </c>
      <c r="AJ12" s="867"/>
      <c r="AK12" s="871"/>
      <c r="AL12" s="697" t="s">
        <v>598</v>
      </c>
      <c r="AM12" s="697"/>
      <c r="AN12" s="697"/>
      <c r="AO12" s="864" t="s">
        <v>494</v>
      </c>
      <c r="AP12" s="864"/>
      <c r="AQ12" s="864"/>
      <c r="AR12" s="864"/>
      <c r="AS12" s="694" t="s">
        <v>466</v>
      </c>
      <c r="AT12" s="694"/>
      <c r="AU12" s="698"/>
      <c r="AV12" s="220"/>
      <c r="AW12" s="220"/>
      <c r="AX12" s="220"/>
      <c r="AY12" s="220"/>
      <c r="AZ12" s="220"/>
      <c r="BA12" s="220"/>
      <c r="BB12" s="220"/>
      <c r="BC12" s="220"/>
      <c r="BD12" s="220"/>
      <c r="BE12" s="220"/>
      <c r="BF12" s="220"/>
      <c r="BG12" s="220"/>
      <c r="BH12" s="220"/>
    </row>
    <row r="13" spans="1:60" s="222" customFormat="1" ht="35.25" customHeight="1" x14ac:dyDescent="0.25">
      <c r="A13" s="483" t="s">
        <v>373</v>
      </c>
      <c r="B13" s="484" t="s">
        <v>367</v>
      </c>
      <c r="C13" s="484" t="s">
        <v>367</v>
      </c>
      <c r="D13" s="484" t="s">
        <v>367</v>
      </c>
      <c r="E13" s="484" t="s">
        <v>367</v>
      </c>
      <c r="F13" s="484" t="s">
        <v>367</v>
      </c>
      <c r="G13" s="484" t="s">
        <v>367</v>
      </c>
      <c r="H13" s="484" t="s">
        <v>367</v>
      </c>
      <c r="I13" s="484" t="s">
        <v>367</v>
      </c>
      <c r="J13" s="484" t="s">
        <v>367</v>
      </c>
      <c r="K13" s="484" t="s">
        <v>367</v>
      </c>
      <c r="L13" s="484" t="s">
        <v>367</v>
      </c>
      <c r="M13" s="484" t="s">
        <v>367</v>
      </c>
      <c r="N13" s="484" t="s">
        <v>367</v>
      </c>
      <c r="O13" s="484" t="s">
        <v>367</v>
      </c>
      <c r="P13" s="484" t="s">
        <v>367</v>
      </c>
      <c r="Q13" s="484" t="s">
        <v>367</v>
      </c>
      <c r="R13" s="865" t="s">
        <v>497</v>
      </c>
      <c r="S13" s="866">
        <v>42135</v>
      </c>
      <c r="T13" s="866">
        <v>42135</v>
      </c>
      <c r="U13" s="864" t="s">
        <v>528</v>
      </c>
      <c r="V13" s="864"/>
      <c r="W13" s="864"/>
      <c r="X13" s="864"/>
      <c r="Y13" s="867">
        <v>18</v>
      </c>
      <c r="Z13" s="867"/>
      <c r="AA13" s="867"/>
      <c r="AB13" s="872" t="s">
        <v>524</v>
      </c>
      <c r="AC13" s="866">
        <v>42135</v>
      </c>
      <c r="AD13" s="866">
        <v>42135</v>
      </c>
      <c r="AE13" s="864" t="s">
        <v>527</v>
      </c>
      <c r="AF13" s="864"/>
      <c r="AG13" s="864"/>
      <c r="AH13" s="864"/>
      <c r="AI13" s="867">
        <v>18</v>
      </c>
      <c r="AJ13" s="867"/>
      <c r="AK13" s="871"/>
      <c r="AL13" s="697">
        <v>44317</v>
      </c>
      <c r="AM13" s="697"/>
      <c r="AN13" s="697"/>
      <c r="AO13" s="861" t="s">
        <v>58</v>
      </c>
      <c r="AP13" s="861"/>
      <c r="AQ13" s="861"/>
      <c r="AR13" s="861"/>
      <c r="AS13" s="694">
        <f t="shared" si="9"/>
        <v>18</v>
      </c>
      <c r="AT13" s="694"/>
      <c r="AU13" s="698"/>
      <c r="AV13" s="220"/>
      <c r="AW13" s="220"/>
      <c r="AX13" s="220"/>
      <c r="AY13" s="220"/>
      <c r="AZ13" s="220"/>
      <c r="BA13" s="220"/>
      <c r="BB13" s="220"/>
      <c r="BC13" s="220"/>
      <c r="BD13" s="220"/>
      <c r="BE13" s="220"/>
      <c r="BF13" s="220"/>
      <c r="BG13" s="220"/>
      <c r="BH13" s="220"/>
    </row>
    <row r="14" spans="1:60" s="222" customFormat="1" ht="29.25" customHeight="1" x14ac:dyDescent="0.25">
      <c r="A14" s="483" t="s">
        <v>374</v>
      </c>
      <c r="B14" s="484" t="s">
        <v>368</v>
      </c>
      <c r="C14" s="484" t="s">
        <v>368</v>
      </c>
      <c r="D14" s="484" t="s">
        <v>368</v>
      </c>
      <c r="E14" s="484" t="s">
        <v>368</v>
      </c>
      <c r="F14" s="484" t="s">
        <v>368</v>
      </c>
      <c r="G14" s="484" t="s">
        <v>368</v>
      </c>
      <c r="H14" s="484" t="s">
        <v>368</v>
      </c>
      <c r="I14" s="484" t="s">
        <v>368</v>
      </c>
      <c r="J14" s="484" t="s">
        <v>368</v>
      </c>
      <c r="K14" s="484" t="s">
        <v>368</v>
      </c>
      <c r="L14" s="484" t="s">
        <v>368</v>
      </c>
      <c r="M14" s="484" t="s">
        <v>368</v>
      </c>
      <c r="N14" s="484" t="s">
        <v>368</v>
      </c>
      <c r="O14" s="484" t="s">
        <v>368</v>
      </c>
      <c r="P14" s="484" t="s">
        <v>368</v>
      </c>
      <c r="Q14" s="484" t="s">
        <v>368</v>
      </c>
      <c r="R14" s="865" t="s">
        <v>498</v>
      </c>
      <c r="S14" s="866">
        <v>42167</v>
      </c>
      <c r="T14" s="866">
        <v>42167</v>
      </c>
      <c r="U14" s="864" t="s">
        <v>527</v>
      </c>
      <c r="V14" s="864"/>
      <c r="W14" s="864"/>
      <c r="X14" s="864"/>
      <c r="Y14" s="867">
        <v>7</v>
      </c>
      <c r="Z14" s="867"/>
      <c r="AA14" s="867"/>
      <c r="AB14" s="872" t="s">
        <v>525</v>
      </c>
      <c r="AC14" s="866">
        <v>42167</v>
      </c>
      <c r="AD14" s="866">
        <v>42167</v>
      </c>
      <c r="AE14" s="864" t="s">
        <v>526</v>
      </c>
      <c r="AF14" s="864"/>
      <c r="AG14" s="864"/>
      <c r="AH14" s="864"/>
      <c r="AI14" s="867">
        <v>7</v>
      </c>
      <c r="AJ14" s="867"/>
      <c r="AK14" s="871"/>
      <c r="AL14" s="866" t="s">
        <v>599</v>
      </c>
      <c r="AM14" s="866">
        <v>42167</v>
      </c>
      <c r="AN14" s="866">
        <v>42167</v>
      </c>
      <c r="AO14" s="864" t="s">
        <v>600</v>
      </c>
      <c r="AP14" s="864"/>
      <c r="AQ14" s="864"/>
      <c r="AR14" s="864"/>
      <c r="AS14" s="694">
        <v>7</v>
      </c>
      <c r="AT14" s="694"/>
      <c r="AU14" s="698"/>
      <c r="AV14" s="220"/>
      <c r="AW14" s="220"/>
      <c r="AX14" s="220"/>
      <c r="AY14" s="220"/>
      <c r="AZ14" s="220"/>
      <c r="BA14" s="220"/>
      <c r="BB14" s="220"/>
      <c r="BC14" s="220"/>
      <c r="BD14" s="220"/>
      <c r="BE14" s="220"/>
      <c r="BF14" s="220"/>
      <c r="BG14" s="220"/>
      <c r="BH14" s="220"/>
    </row>
    <row r="15" spans="1:60" s="221" customFormat="1" ht="15.75" thickBot="1" x14ac:dyDescent="0.3">
      <c r="A15" s="476" t="s">
        <v>375</v>
      </c>
      <c r="B15" s="477" t="s">
        <v>369</v>
      </c>
      <c r="C15" s="477" t="s">
        <v>369</v>
      </c>
      <c r="D15" s="477" t="s">
        <v>369</v>
      </c>
      <c r="E15" s="477" t="s">
        <v>369</v>
      </c>
      <c r="F15" s="477" t="s">
        <v>369</v>
      </c>
      <c r="G15" s="477" t="s">
        <v>369</v>
      </c>
      <c r="H15" s="477" t="s">
        <v>369</v>
      </c>
      <c r="I15" s="477" t="s">
        <v>369</v>
      </c>
      <c r="J15" s="477" t="s">
        <v>369</v>
      </c>
      <c r="K15" s="477" t="s">
        <v>369</v>
      </c>
      <c r="L15" s="477" t="s">
        <v>369</v>
      </c>
      <c r="M15" s="477" t="s">
        <v>369</v>
      </c>
      <c r="N15" s="477" t="s">
        <v>369</v>
      </c>
      <c r="O15" s="477" t="s">
        <v>369</v>
      </c>
      <c r="P15" s="477" t="s">
        <v>369</v>
      </c>
      <c r="Q15" s="477" t="s">
        <v>369</v>
      </c>
      <c r="R15" s="709">
        <v>43780</v>
      </c>
      <c r="S15" s="710">
        <v>42312</v>
      </c>
      <c r="T15" s="710">
        <v>42312</v>
      </c>
      <c r="U15" s="708" t="s">
        <v>60</v>
      </c>
      <c r="V15" s="708" t="s">
        <v>60</v>
      </c>
      <c r="W15" s="708" t="s">
        <v>60</v>
      </c>
      <c r="X15" s="708" t="s">
        <v>60</v>
      </c>
      <c r="Y15" s="708">
        <f t="shared" ref="Y15" si="10">WEEKNUM(R15,2)</f>
        <v>46</v>
      </c>
      <c r="Z15" s="708"/>
      <c r="AA15" s="708"/>
      <c r="AB15" s="711">
        <v>44146</v>
      </c>
      <c r="AC15" s="712">
        <v>42312</v>
      </c>
      <c r="AD15" s="712">
        <v>42312</v>
      </c>
      <c r="AE15" s="714" t="s">
        <v>57</v>
      </c>
      <c r="AF15" s="714" t="s">
        <v>60</v>
      </c>
      <c r="AG15" s="714" t="s">
        <v>60</v>
      </c>
      <c r="AH15" s="714" t="s">
        <v>60</v>
      </c>
      <c r="AI15" s="714">
        <f t="shared" ref="AI15" si="11">WEEKNUM(AB15,2)</f>
        <v>46</v>
      </c>
      <c r="AJ15" s="714"/>
      <c r="AK15" s="715"/>
      <c r="AL15" s="710">
        <v>44511</v>
      </c>
      <c r="AM15" s="710"/>
      <c r="AN15" s="710"/>
      <c r="AO15" s="708" t="s">
        <v>61</v>
      </c>
      <c r="AP15" s="708"/>
      <c r="AQ15" s="708"/>
      <c r="AR15" s="708"/>
      <c r="AS15" s="708">
        <f t="shared" si="9"/>
        <v>46</v>
      </c>
      <c r="AT15" s="708"/>
      <c r="AU15" s="863"/>
      <c r="AV15" s="220"/>
      <c r="AW15" s="220"/>
      <c r="AX15" s="220"/>
      <c r="AY15" s="220"/>
      <c r="AZ15" s="220"/>
      <c r="BA15" s="220"/>
      <c r="BB15" s="220"/>
      <c r="BC15" s="220"/>
      <c r="BD15" s="220"/>
      <c r="BE15" s="220"/>
      <c r="BF15" s="220"/>
      <c r="BG15" s="220"/>
      <c r="BH15" s="220"/>
    </row>
    <row r="16" spans="1:60" ht="15.75" customHeight="1" x14ac:dyDescent="0.25">
      <c r="A16" s="862" t="s">
        <v>699</v>
      </c>
      <c r="B16" s="753"/>
      <c r="C16" s="753"/>
      <c r="D16" s="753"/>
      <c r="E16" s="753"/>
      <c r="F16" s="753"/>
      <c r="G16" s="753"/>
      <c r="H16" s="753"/>
      <c r="I16" s="753"/>
      <c r="J16" s="753"/>
      <c r="K16" s="753"/>
      <c r="L16" s="753"/>
      <c r="M16" s="753"/>
      <c r="N16" s="753"/>
      <c r="O16" s="753"/>
      <c r="P16" s="753"/>
      <c r="Q16" s="753"/>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24"/>
      <c r="AW16" s="24"/>
      <c r="AX16" s="24"/>
      <c r="AY16" s="24"/>
      <c r="AZ16" s="24"/>
      <c r="BA16" s="24"/>
      <c r="BB16" s="24"/>
      <c r="BC16" s="24"/>
      <c r="BD16" s="24"/>
      <c r="BE16" s="24"/>
      <c r="BF16" s="24"/>
      <c r="BG16" s="24"/>
      <c r="BH16" s="24"/>
    </row>
    <row r="17" spans="1:60" x14ac:dyDescent="0.2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row>
    <row r="18" spans="1:60" ht="15.75" customHeight="1" x14ac:dyDescent="0.25">
      <c r="A18" s="410" t="s">
        <v>12</v>
      </c>
      <c r="B18" s="411"/>
      <c r="C18" s="411"/>
      <c r="D18" s="411"/>
      <c r="E18" s="411"/>
      <c r="F18" s="411"/>
      <c r="G18" s="411"/>
      <c r="H18" s="411"/>
      <c r="I18" s="411"/>
      <c r="J18" s="411"/>
      <c r="K18" s="411"/>
      <c r="L18" s="411"/>
      <c r="M18" s="411"/>
      <c r="N18" s="411"/>
      <c r="O18" s="411"/>
      <c r="P18" s="411"/>
      <c r="Q18" s="411"/>
      <c r="R18" s="456" t="s">
        <v>522</v>
      </c>
      <c r="S18" s="440"/>
      <c r="T18" s="440"/>
      <c r="U18" s="440"/>
      <c r="V18" s="440"/>
      <c r="W18" s="441"/>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row>
    <row r="19" spans="1:60" ht="15" customHeight="1" x14ac:dyDescent="0.25">
      <c r="A19" s="412"/>
      <c r="B19" s="413"/>
      <c r="C19" s="413"/>
      <c r="D19" s="413"/>
      <c r="E19" s="413"/>
      <c r="F19" s="413"/>
      <c r="G19" s="413"/>
      <c r="H19" s="413"/>
      <c r="I19" s="413"/>
      <c r="J19" s="413"/>
      <c r="K19" s="413"/>
      <c r="L19" s="413"/>
      <c r="M19" s="413"/>
      <c r="N19" s="413"/>
      <c r="O19" s="413"/>
      <c r="P19" s="413"/>
      <c r="Q19" s="413"/>
      <c r="R19" s="451" t="s">
        <v>48</v>
      </c>
      <c r="S19" s="442"/>
      <c r="T19" s="442"/>
      <c r="U19" s="442" t="s">
        <v>49</v>
      </c>
      <c r="V19" s="442"/>
      <c r="W19" s="443"/>
      <c r="X19" s="24"/>
      <c r="Y19" s="729"/>
      <c r="Z19" s="729"/>
      <c r="AA19" s="729"/>
      <c r="AB19" s="729"/>
      <c r="AC19" s="729"/>
      <c r="AD19" s="729"/>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row>
    <row r="20" spans="1:60" x14ac:dyDescent="0.25">
      <c r="A20" s="392" t="s">
        <v>50</v>
      </c>
      <c r="B20" s="393" t="s">
        <v>50</v>
      </c>
      <c r="C20" s="393" t="s">
        <v>50</v>
      </c>
      <c r="D20" s="393" t="s">
        <v>50</v>
      </c>
      <c r="E20" s="393" t="s">
        <v>50</v>
      </c>
      <c r="F20" s="393" t="s">
        <v>50</v>
      </c>
      <c r="G20" s="393" t="s">
        <v>50</v>
      </c>
      <c r="H20" s="393" t="s">
        <v>50</v>
      </c>
      <c r="I20" s="393" t="s">
        <v>50</v>
      </c>
      <c r="J20" s="393" t="s">
        <v>50</v>
      </c>
      <c r="K20" s="393" t="s">
        <v>50</v>
      </c>
      <c r="L20" s="393" t="s">
        <v>50</v>
      </c>
      <c r="M20" s="393" t="s">
        <v>50</v>
      </c>
      <c r="N20" s="393" t="s">
        <v>50</v>
      </c>
      <c r="O20" s="393" t="s">
        <v>50</v>
      </c>
      <c r="P20" s="393" t="s">
        <v>50</v>
      </c>
      <c r="Q20" s="393" t="s">
        <v>50</v>
      </c>
      <c r="R20" s="763">
        <v>43829</v>
      </c>
      <c r="S20" s="673"/>
      <c r="T20" s="673"/>
      <c r="U20" s="673">
        <v>43837</v>
      </c>
      <c r="V20" s="673"/>
      <c r="W20" s="674"/>
      <c r="X20" s="24"/>
      <c r="Y20" s="26"/>
      <c r="Z20" s="26"/>
      <c r="AA20" s="26"/>
      <c r="AB20" s="729"/>
      <c r="AC20" s="729"/>
      <c r="AD20" s="729"/>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row>
    <row r="21" spans="1:60" x14ac:dyDescent="0.25">
      <c r="A21" s="392" t="s">
        <v>184</v>
      </c>
      <c r="B21" s="393" t="s">
        <v>50</v>
      </c>
      <c r="C21" s="393" t="s">
        <v>50</v>
      </c>
      <c r="D21" s="393" t="s">
        <v>50</v>
      </c>
      <c r="E21" s="393" t="s">
        <v>50</v>
      </c>
      <c r="F21" s="393" t="s">
        <v>50</v>
      </c>
      <c r="G21" s="393" t="s">
        <v>50</v>
      </c>
      <c r="H21" s="393" t="s">
        <v>50</v>
      </c>
      <c r="I21" s="393" t="s">
        <v>50</v>
      </c>
      <c r="J21" s="393" t="s">
        <v>50</v>
      </c>
      <c r="K21" s="393" t="s">
        <v>50</v>
      </c>
      <c r="L21" s="393" t="s">
        <v>50</v>
      </c>
      <c r="M21" s="393" t="s">
        <v>50</v>
      </c>
      <c r="N21" s="393" t="s">
        <v>50</v>
      </c>
      <c r="O21" s="393" t="s">
        <v>50</v>
      </c>
      <c r="P21" s="393" t="s">
        <v>50</v>
      </c>
      <c r="Q21" s="393" t="s">
        <v>50</v>
      </c>
      <c r="R21" s="397">
        <v>43864</v>
      </c>
      <c r="S21" s="395"/>
      <c r="T21" s="395"/>
      <c r="U21" s="395">
        <v>43878</v>
      </c>
      <c r="V21" s="395"/>
      <c r="W21" s="396"/>
      <c r="X21" s="24"/>
      <c r="Y21" s="26"/>
      <c r="Z21" s="26"/>
      <c r="AA21" s="26"/>
      <c r="AB21" s="729"/>
      <c r="AC21" s="729"/>
      <c r="AD21" s="729"/>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2" spans="1:60" x14ac:dyDescent="0.25">
      <c r="A22" s="392" t="s">
        <v>148</v>
      </c>
      <c r="B22" s="393"/>
      <c r="C22" s="393"/>
      <c r="D22" s="393"/>
      <c r="E22" s="393"/>
      <c r="F22" s="393"/>
      <c r="G22" s="393"/>
      <c r="H22" s="393"/>
      <c r="I22" s="393"/>
      <c r="J22" s="393"/>
      <c r="K22" s="393"/>
      <c r="L22" s="393"/>
      <c r="M22" s="393"/>
      <c r="N22" s="393"/>
      <c r="O22" s="393"/>
      <c r="P22" s="393"/>
      <c r="Q22" s="393"/>
      <c r="R22" s="397">
        <v>43934</v>
      </c>
      <c r="S22" s="395"/>
      <c r="T22" s="395"/>
      <c r="U22" s="395">
        <v>43941</v>
      </c>
      <c r="V22" s="395"/>
      <c r="W22" s="396"/>
      <c r="X22" s="24"/>
      <c r="Y22" s="26"/>
      <c r="Z22" s="26"/>
      <c r="AA22" s="26"/>
      <c r="AB22" s="729"/>
      <c r="AC22" s="729"/>
      <c r="AD22" s="729"/>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row>
    <row r="23" spans="1:60" x14ac:dyDescent="0.25">
      <c r="A23" s="392" t="s">
        <v>459</v>
      </c>
      <c r="B23" s="393"/>
      <c r="C23" s="393"/>
      <c r="D23" s="393"/>
      <c r="E23" s="393"/>
      <c r="F23" s="393"/>
      <c r="G23" s="393"/>
      <c r="H23" s="393"/>
      <c r="I23" s="393"/>
      <c r="J23" s="393"/>
      <c r="K23" s="393"/>
      <c r="L23" s="393"/>
      <c r="M23" s="393"/>
      <c r="N23" s="393"/>
      <c r="O23" s="393"/>
      <c r="P23" s="393"/>
      <c r="Q23" s="393"/>
      <c r="R23" s="397">
        <v>43999</v>
      </c>
      <c r="S23" s="395"/>
      <c r="T23" s="395"/>
      <c r="U23" s="395">
        <v>44074</v>
      </c>
      <c r="V23" s="395"/>
      <c r="W23" s="396"/>
      <c r="X23" s="24"/>
      <c r="Y23" s="26"/>
      <c r="Z23" s="26"/>
      <c r="AA23" s="26"/>
      <c r="AB23" s="729"/>
      <c r="AC23" s="729"/>
      <c r="AD23" s="729"/>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row>
    <row r="24" spans="1:60" x14ac:dyDescent="0.25">
      <c r="A24" s="406" t="s">
        <v>54</v>
      </c>
      <c r="B24" s="407"/>
      <c r="C24" s="407"/>
      <c r="D24" s="407"/>
      <c r="E24" s="407"/>
      <c r="F24" s="407"/>
      <c r="G24" s="407"/>
      <c r="H24" s="407"/>
      <c r="I24" s="407"/>
      <c r="J24" s="407"/>
      <c r="K24" s="407"/>
      <c r="L24" s="407"/>
      <c r="M24" s="407"/>
      <c r="N24" s="407"/>
      <c r="O24" s="407"/>
      <c r="P24" s="407"/>
      <c r="Q24" s="407"/>
      <c r="R24" s="407"/>
      <c r="S24" s="407"/>
      <c r="T24" s="407"/>
      <c r="U24" s="407"/>
      <c r="V24" s="407"/>
      <c r="W24" s="409"/>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row>
    <row r="25" spans="1:60"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row>
    <row r="26" spans="1:60"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sheetData>
  <mergeCells count="123">
    <mergeCell ref="R9:T9"/>
    <mergeCell ref="U9:X9"/>
    <mergeCell ref="Q5:R5"/>
    <mergeCell ref="G5:I5"/>
    <mergeCell ref="AB15:AD15"/>
    <mergeCell ref="AE15:AH15"/>
    <mergeCell ref="AI15:AK15"/>
    <mergeCell ref="AB12:AD12"/>
    <mergeCell ref="AE12:AH12"/>
    <mergeCell ref="AI12:AK12"/>
    <mergeCell ref="AB13:AD13"/>
    <mergeCell ref="AE13:AH13"/>
    <mergeCell ref="AI13:AK13"/>
    <mergeCell ref="AB14:AD14"/>
    <mergeCell ref="AE14:AH14"/>
    <mergeCell ref="AI14:AK14"/>
    <mergeCell ref="AB11:AD11"/>
    <mergeCell ref="AE11:AH11"/>
    <mergeCell ref="AI11:AK11"/>
    <mergeCell ref="R8:T8"/>
    <mergeCell ref="U8:X8"/>
    <mergeCell ref="R14:T14"/>
    <mergeCell ref="A10:Q10"/>
    <mergeCell ref="A13:Q13"/>
    <mergeCell ref="BD2:BF2"/>
    <mergeCell ref="BD3:BD5"/>
    <mergeCell ref="AL8:AN8"/>
    <mergeCell ref="AO8:AR8"/>
    <mergeCell ref="AS8:AU8"/>
    <mergeCell ref="AL9:AN9"/>
    <mergeCell ref="AO9:AR9"/>
    <mergeCell ref="AS9:AU9"/>
    <mergeCell ref="AO2:AS2"/>
    <mergeCell ref="AT2:AW2"/>
    <mergeCell ref="AK2:AN2"/>
    <mergeCell ref="Z5:AK5"/>
    <mergeCell ref="Y9:AA9"/>
    <mergeCell ref="AB8:AD8"/>
    <mergeCell ref="AE8:AH8"/>
    <mergeCell ref="AI8:AK8"/>
    <mergeCell ref="AB9:AD9"/>
    <mergeCell ref="AE9:AH9"/>
    <mergeCell ref="AI9:AK9"/>
    <mergeCell ref="AL14:AN14"/>
    <mergeCell ref="AO14:AR14"/>
    <mergeCell ref="AS14:AU14"/>
    <mergeCell ref="A24:W24"/>
    <mergeCell ref="A23:Q23"/>
    <mergeCell ref="R23:T23"/>
    <mergeCell ref="U23:W23"/>
    <mergeCell ref="A20:Q20"/>
    <mergeCell ref="R20:T20"/>
    <mergeCell ref="U20:W20"/>
    <mergeCell ref="A22:Q22"/>
    <mergeCell ref="R22:T22"/>
    <mergeCell ref="U22:W22"/>
    <mergeCell ref="A21:Q21"/>
    <mergeCell ref="R21:T21"/>
    <mergeCell ref="U21:W21"/>
    <mergeCell ref="AB22:AD22"/>
    <mergeCell ref="AB23:AD23"/>
    <mergeCell ref="Y19:AA19"/>
    <mergeCell ref="AB19:AD19"/>
    <mergeCell ref="Y15:AA15"/>
    <mergeCell ref="AB20:AD20"/>
    <mergeCell ref="AB21:AD21"/>
    <mergeCell ref="A15:Q15"/>
    <mergeCell ref="A18:Q19"/>
    <mergeCell ref="R18:W18"/>
    <mergeCell ref="R19:T19"/>
    <mergeCell ref="U19:W19"/>
    <mergeCell ref="R15:T15"/>
    <mergeCell ref="U15:X15"/>
    <mergeCell ref="R11:T11"/>
    <mergeCell ref="U11:X11"/>
    <mergeCell ref="Y13:AA13"/>
    <mergeCell ref="AB10:AD10"/>
    <mergeCell ref="U14:X14"/>
    <mergeCell ref="Y14:AA14"/>
    <mergeCell ref="B1:BB1"/>
    <mergeCell ref="O2:S2"/>
    <mergeCell ref="T2:W2"/>
    <mergeCell ref="AB2:AF2"/>
    <mergeCell ref="AG2:AJ2"/>
    <mergeCell ref="AX2:BB2"/>
    <mergeCell ref="A9:Q9"/>
    <mergeCell ref="A8:Q8"/>
    <mergeCell ref="Y8:AA8"/>
    <mergeCell ref="B2:F2"/>
    <mergeCell ref="G2:J2"/>
    <mergeCell ref="K2:N2"/>
    <mergeCell ref="B5:C5"/>
    <mergeCell ref="X2:AA2"/>
    <mergeCell ref="R10:T10"/>
    <mergeCell ref="U10:X10"/>
    <mergeCell ref="Y10:AA10"/>
    <mergeCell ref="A12:Q12"/>
    <mergeCell ref="A14:Q14"/>
    <mergeCell ref="A11:Q11"/>
    <mergeCell ref="Y11:AA11"/>
    <mergeCell ref="AL10:AN10"/>
    <mergeCell ref="AO10:AR10"/>
    <mergeCell ref="A16:Q16"/>
    <mergeCell ref="AL15:AN15"/>
    <mergeCell ref="AO15:AR15"/>
    <mergeCell ref="AS15:AU15"/>
    <mergeCell ref="AS10:AU10"/>
    <mergeCell ref="AL11:AN11"/>
    <mergeCell ref="AO11:AR11"/>
    <mergeCell ref="AS11:AU11"/>
    <mergeCell ref="AL12:AN12"/>
    <mergeCell ref="AO12:AR12"/>
    <mergeCell ref="AS12:AU12"/>
    <mergeCell ref="AL13:AN13"/>
    <mergeCell ref="AO13:AR13"/>
    <mergeCell ref="AS13:AU13"/>
    <mergeCell ref="R12:T12"/>
    <mergeCell ref="U12:X12"/>
    <mergeCell ref="AE10:AH10"/>
    <mergeCell ref="AI10:AK10"/>
    <mergeCell ref="Y12:AA12"/>
    <mergeCell ref="R13:T13"/>
    <mergeCell ref="U13:X13"/>
  </mergeCells>
  <phoneticPr fontId="60" type="noConversion"/>
  <hyperlinks>
    <hyperlink ref="A1" location="'Praznici 2020.'!A1" display="Srbija" xr:uid="{A32DB878-6726-4DBE-97BD-7E0C49CAE35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I28"/>
  <sheetViews>
    <sheetView zoomScale="90" zoomScaleNormal="90" workbookViewId="0">
      <selection activeCell="BE15" sqref="BE15"/>
    </sheetView>
  </sheetViews>
  <sheetFormatPr defaultRowHeight="15" x14ac:dyDescent="0.25"/>
  <cols>
    <col min="1" max="1" width="21.42578125" bestFit="1" customWidth="1"/>
    <col min="2" max="54" width="3.7109375" customWidth="1"/>
    <col min="55" max="55" width="5.85546875" customWidth="1"/>
    <col min="56" max="56" width="4.5703125" customWidth="1"/>
    <col min="57" max="57" width="4" customWidth="1"/>
  </cols>
  <sheetData>
    <row r="1" spans="1:61" ht="18.75" x14ac:dyDescent="0.25">
      <c r="A1" s="319" t="s">
        <v>376</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c r="BI3" s="24"/>
    </row>
    <row r="4" spans="1:61" x14ac:dyDescent="0.25">
      <c r="A4" s="191" t="s">
        <v>13</v>
      </c>
      <c r="B4" s="6"/>
      <c r="C4" s="2"/>
      <c r="D4" s="2"/>
      <c r="E4" s="2"/>
      <c r="F4" s="2"/>
      <c r="G4" s="2"/>
      <c r="H4" s="2"/>
      <c r="I4" s="2"/>
      <c r="J4" s="7"/>
      <c r="K4" s="2"/>
      <c r="L4" s="2"/>
      <c r="M4" s="2"/>
      <c r="N4" s="2"/>
      <c r="O4" s="2"/>
      <c r="P4" s="2"/>
      <c r="Q4" s="2"/>
      <c r="R4" s="2"/>
      <c r="S4" s="6"/>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6"/>
      <c r="AX4" s="2"/>
      <c r="AY4" s="2"/>
      <c r="AZ4" s="2"/>
      <c r="BA4" s="2"/>
      <c r="BB4" s="2"/>
      <c r="BC4" s="24"/>
      <c r="BD4" s="424"/>
      <c r="BE4" s="7"/>
      <c r="BF4" s="25" t="s">
        <v>37</v>
      </c>
      <c r="BG4" s="25"/>
      <c r="BH4" s="24"/>
      <c r="BI4" s="24"/>
    </row>
    <row r="5" spans="1:61" x14ac:dyDescent="0.25">
      <c r="A5" s="240" t="s">
        <v>380</v>
      </c>
      <c r="B5" s="353"/>
      <c r="C5" s="350"/>
      <c r="D5" s="351"/>
      <c r="E5" s="11"/>
      <c r="F5" s="11"/>
      <c r="G5" s="11"/>
      <c r="H5" s="11"/>
      <c r="I5" s="11"/>
      <c r="J5" s="11"/>
      <c r="K5" s="11"/>
      <c r="L5" s="11"/>
      <c r="M5" s="11"/>
      <c r="N5" s="11"/>
      <c r="O5" s="11"/>
      <c r="P5" s="11"/>
      <c r="Q5" s="304"/>
      <c r="R5" s="11"/>
      <c r="S5" s="11"/>
      <c r="T5" s="11"/>
      <c r="U5" s="11"/>
      <c r="V5" s="11"/>
      <c r="W5" s="11"/>
      <c r="X5" s="11"/>
      <c r="Y5" s="353"/>
      <c r="Z5" s="350"/>
      <c r="AA5" s="350"/>
      <c r="AB5" s="350"/>
      <c r="AC5" s="350"/>
      <c r="AD5" s="350"/>
      <c r="AE5" s="350"/>
      <c r="AF5" s="350"/>
      <c r="AG5" s="350"/>
      <c r="AH5" s="350"/>
      <c r="AI5" s="350"/>
      <c r="AJ5" s="350"/>
      <c r="AK5" s="351"/>
      <c r="AL5" s="11"/>
      <c r="AM5" s="11"/>
      <c r="AN5" s="11"/>
      <c r="AO5" s="11"/>
      <c r="AP5" s="11"/>
      <c r="AQ5" s="11"/>
      <c r="AR5" s="11"/>
      <c r="AS5" s="11"/>
      <c r="AT5" s="11"/>
      <c r="AU5" s="11"/>
      <c r="AV5" s="11"/>
      <c r="AW5" s="11"/>
      <c r="AX5" s="11"/>
      <c r="AY5" s="11"/>
      <c r="AZ5" s="11"/>
      <c r="BA5" s="11"/>
      <c r="BB5" s="11"/>
      <c r="BC5" s="24"/>
      <c r="BD5" s="424"/>
      <c r="BE5" s="4"/>
      <c r="BF5" s="25" t="s">
        <v>39</v>
      </c>
      <c r="BG5" s="25"/>
      <c r="BH5" s="24"/>
      <c r="BI5" s="24"/>
    </row>
    <row r="6" spans="1:61" x14ac:dyDescent="0.25">
      <c r="A6" s="189" t="s">
        <v>12</v>
      </c>
      <c r="B6" s="353"/>
      <c r="C6" s="350"/>
      <c r="D6" s="350"/>
      <c r="E6" s="350"/>
      <c r="F6" s="351"/>
      <c r="G6" s="11"/>
      <c r="H6" s="11"/>
      <c r="I6" s="11"/>
      <c r="J6" s="11"/>
      <c r="K6" s="11"/>
      <c r="L6" s="11"/>
      <c r="M6" s="11"/>
      <c r="N6" s="11"/>
      <c r="O6" s="11"/>
      <c r="P6" s="11"/>
      <c r="Q6" s="11"/>
      <c r="R6" s="11"/>
      <c r="S6" s="11"/>
      <c r="T6" s="11"/>
      <c r="U6" s="11"/>
      <c r="V6" s="11"/>
      <c r="W6" s="11"/>
      <c r="X6" s="11"/>
      <c r="Y6" s="11"/>
      <c r="Z6" s="299"/>
      <c r="AA6" s="299"/>
      <c r="AB6" s="299"/>
      <c r="AC6" s="299"/>
      <c r="AD6" s="299"/>
      <c r="AE6" s="299"/>
      <c r="AF6" s="299"/>
      <c r="AG6" s="299"/>
      <c r="AH6" s="299"/>
      <c r="AI6" s="299"/>
      <c r="AJ6" s="299"/>
      <c r="AK6" s="242"/>
      <c r="AL6" s="11"/>
      <c r="AM6" s="11"/>
      <c r="AN6" s="11"/>
      <c r="AO6" s="11"/>
      <c r="AP6" s="11"/>
      <c r="AQ6" s="11"/>
      <c r="AR6" s="11"/>
      <c r="AS6" s="11"/>
      <c r="AT6" s="11"/>
      <c r="AU6" s="11"/>
      <c r="AV6" s="11"/>
      <c r="AW6" s="11"/>
      <c r="AX6" s="11"/>
      <c r="AY6" s="11"/>
      <c r="AZ6" s="11"/>
      <c r="BA6" s="11"/>
      <c r="BB6" s="11"/>
      <c r="BC6" s="24"/>
      <c r="BD6" s="24"/>
      <c r="BE6" s="24"/>
      <c r="BF6" s="24"/>
      <c r="BG6" s="24"/>
      <c r="BH6" s="24"/>
      <c r="BI6" s="24"/>
    </row>
    <row r="7" spans="1:61"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row>
    <row r="8" spans="1:61" ht="15.75" thickBot="1" x14ac:dyDescent="0.3">
      <c r="A8" s="24"/>
      <c r="B8" s="24"/>
      <c r="C8" s="24"/>
      <c r="D8" s="24"/>
      <c r="E8" s="24"/>
      <c r="F8" s="24"/>
      <c r="G8" s="24"/>
      <c r="H8" s="24"/>
      <c r="I8" s="24"/>
      <c r="J8" s="24"/>
      <c r="K8" s="24"/>
      <c r="L8" s="24"/>
      <c r="M8" s="24"/>
      <c r="N8" s="24"/>
      <c r="O8" s="24"/>
      <c r="P8" s="24"/>
      <c r="Q8" s="24"/>
      <c r="R8" s="41"/>
      <c r="S8" s="41"/>
      <c r="T8" s="41"/>
      <c r="U8" s="41"/>
      <c r="V8" s="41"/>
      <c r="W8" s="41"/>
      <c r="X8" s="41"/>
      <c r="Y8" s="41"/>
      <c r="Z8" s="41"/>
      <c r="AA8" s="41"/>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row>
    <row r="9" spans="1:61" ht="30" customHeight="1" x14ac:dyDescent="0.25">
      <c r="A9" s="427" t="s">
        <v>47</v>
      </c>
      <c r="B9" s="428"/>
      <c r="C9" s="428"/>
      <c r="D9" s="428"/>
      <c r="E9" s="428"/>
      <c r="F9" s="428"/>
      <c r="G9" s="428"/>
      <c r="H9" s="428"/>
      <c r="I9" s="428"/>
      <c r="J9" s="428"/>
      <c r="K9" s="428"/>
      <c r="L9" s="428"/>
      <c r="M9" s="428"/>
      <c r="N9" s="428"/>
      <c r="O9" s="428"/>
      <c r="P9" s="428"/>
      <c r="Q9" s="428"/>
      <c r="R9" s="426" t="s">
        <v>492</v>
      </c>
      <c r="S9" s="425"/>
      <c r="T9" s="425"/>
      <c r="U9" s="425" t="s">
        <v>55</v>
      </c>
      <c r="V9" s="425"/>
      <c r="W9" s="425"/>
      <c r="X9" s="425"/>
      <c r="Y9" s="425" t="s">
        <v>56</v>
      </c>
      <c r="Z9" s="425"/>
      <c r="AA9" s="425"/>
      <c r="AB9" s="429" t="s">
        <v>522</v>
      </c>
      <c r="AC9" s="430"/>
      <c r="AD9" s="430"/>
      <c r="AE9" s="430" t="s">
        <v>55</v>
      </c>
      <c r="AF9" s="430"/>
      <c r="AG9" s="430"/>
      <c r="AH9" s="430"/>
      <c r="AI9" s="430" t="s">
        <v>56</v>
      </c>
      <c r="AJ9" s="430"/>
      <c r="AK9" s="431"/>
      <c r="AL9" s="440" t="s">
        <v>594</v>
      </c>
      <c r="AM9" s="440"/>
      <c r="AN9" s="440"/>
      <c r="AO9" s="440" t="s">
        <v>55</v>
      </c>
      <c r="AP9" s="440"/>
      <c r="AQ9" s="440"/>
      <c r="AR9" s="440"/>
      <c r="AS9" s="440" t="s">
        <v>56</v>
      </c>
      <c r="AT9" s="440"/>
      <c r="AU9" s="441"/>
      <c r="AV9" s="24"/>
      <c r="AW9" s="24"/>
      <c r="AX9" s="24"/>
      <c r="AY9" s="24"/>
      <c r="AZ9" s="24"/>
      <c r="BA9" s="24"/>
      <c r="BB9" s="24"/>
      <c r="BC9" s="24"/>
      <c r="BD9" s="24"/>
      <c r="BE9" s="24"/>
      <c r="BF9" s="24"/>
      <c r="BG9" s="24"/>
      <c r="BH9" s="24"/>
      <c r="BI9" s="24"/>
    </row>
    <row r="10" spans="1:61" x14ac:dyDescent="0.25">
      <c r="A10" s="403" t="s">
        <v>75</v>
      </c>
      <c r="B10" s="404" t="s">
        <v>75</v>
      </c>
      <c r="C10" s="404" t="s">
        <v>75</v>
      </c>
      <c r="D10" s="404" t="s">
        <v>75</v>
      </c>
      <c r="E10" s="404" t="s">
        <v>75</v>
      </c>
      <c r="F10" s="404" t="s">
        <v>75</v>
      </c>
      <c r="G10" s="404" t="s">
        <v>75</v>
      </c>
      <c r="H10" s="404" t="s">
        <v>75</v>
      </c>
      <c r="I10" s="404" t="s">
        <v>75</v>
      </c>
      <c r="J10" s="404" t="s">
        <v>75</v>
      </c>
      <c r="K10" s="404" t="s">
        <v>75</v>
      </c>
      <c r="L10" s="404" t="s">
        <v>75</v>
      </c>
      <c r="M10" s="404" t="s">
        <v>75</v>
      </c>
      <c r="N10" s="404" t="s">
        <v>75</v>
      </c>
      <c r="O10" s="404" t="s">
        <v>75</v>
      </c>
      <c r="P10" s="404" t="s">
        <v>75</v>
      </c>
      <c r="Q10" s="404" t="s">
        <v>75</v>
      </c>
      <c r="R10" s="882">
        <v>43466</v>
      </c>
      <c r="S10" s="881">
        <v>42005</v>
      </c>
      <c r="T10" s="881">
        <v>42005</v>
      </c>
      <c r="U10" s="694" t="s">
        <v>63</v>
      </c>
      <c r="V10" s="694"/>
      <c r="W10" s="694"/>
      <c r="X10" s="694"/>
      <c r="Y10" s="694">
        <f t="shared" ref="Y10" si="0">WEEKNUM(R10,2)</f>
        <v>1</v>
      </c>
      <c r="Z10" s="694"/>
      <c r="AA10" s="694"/>
      <c r="AB10" s="880">
        <v>43831</v>
      </c>
      <c r="AC10" s="881">
        <v>42005</v>
      </c>
      <c r="AD10" s="881">
        <v>42005</v>
      </c>
      <c r="AE10" s="694" t="s">
        <v>57</v>
      </c>
      <c r="AF10" s="694"/>
      <c r="AG10" s="694"/>
      <c r="AH10" s="694"/>
      <c r="AI10" s="694">
        <f t="shared" ref="AI10" si="1">WEEKNUM(AB10,2)</f>
        <v>1</v>
      </c>
      <c r="AJ10" s="694"/>
      <c r="AK10" s="695"/>
      <c r="AL10" s="873">
        <v>44197</v>
      </c>
      <c r="AM10" s="873"/>
      <c r="AN10" s="873"/>
      <c r="AO10" s="694" t="s">
        <v>62</v>
      </c>
      <c r="AP10" s="694"/>
      <c r="AQ10" s="694"/>
      <c r="AR10" s="694"/>
      <c r="AS10" s="694">
        <f t="shared" ref="AS10" si="2">WEEKNUM(AL10,2)</f>
        <v>1</v>
      </c>
      <c r="AT10" s="694"/>
      <c r="AU10" s="698"/>
      <c r="AV10" s="24"/>
      <c r="AW10" s="24"/>
      <c r="AX10" s="24"/>
      <c r="AY10" s="24"/>
      <c r="AZ10" s="24"/>
      <c r="BA10" s="24"/>
      <c r="BB10" s="24"/>
      <c r="BC10" s="24"/>
      <c r="BD10" s="24"/>
      <c r="BE10" s="24"/>
      <c r="BF10" s="24"/>
      <c r="BG10" s="24"/>
      <c r="BH10" s="24"/>
      <c r="BI10" s="24"/>
    </row>
    <row r="11" spans="1:61" x14ac:dyDescent="0.25">
      <c r="A11" s="392" t="s">
        <v>75</v>
      </c>
      <c r="B11" s="393" t="s">
        <v>75</v>
      </c>
      <c r="C11" s="393" t="s">
        <v>75</v>
      </c>
      <c r="D11" s="393" t="s">
        <v>75</v>
      </c>
      <c r="E11" s="393" t="s">
        <v>75</v>
      </c>
      <c r="F11" s="393" t="s">
        <v>75</v>
      </c>
      <c r="G11" s="393" t="s">
        <v>75</v>
      </c>
      <c r="H11" s="393" t="s">
        <v>75</v>
      </c>
      <c r="I11" s="393" t="s">
        <v>75</v>
      </c>
      <c r="J11" s="393" t="s">
        <v>75</v>
      </c>
      <c r="K11" s="393" t="s">
        <v>75</v>
      </c>
      <c r="L11" s="393" t="s">
        <v>75</v>
      </c>
      <c r="M11" s="393" t="s">
        <v>75</v>
      </c>
      <c r="N11" s="393" t="s">
        <v>75</v>
      </c>
      <c r="O11" s="393" t="s">
        <v>75</v>
      </c>
      <c r="P11" s="393" t="s">
        <v>75</v>
      </c>
      <c r="Q11" s="393" t="s">
        <v>75</v>
      </c>
      <c r="R11" s="875">
        <v>43467</v>
      </c>
      <c r="S11" s="873">
        <v>42006</v>
      </c>
      <c r="T11" s="873">
        <v>42006</v>
      </c>
      <c r="U11" s="694" t="s">
        <v>57</v>
      </c>
      <c r="V11" s="694"/>
      <c r="W11" s="694"/>
      <c r="X11" s="694"/>
      <c r="Y11" s="694">
        <f t="shared" ref="Y11:Y12" si="3">WEEKNUM(R11,2)</f>
        <v>1</v>
      </c>
      <c r="Z11" s="694"/>
      <c r="AA11" s="694"/>
      <c r="AB11" s="877">
        <v>43832</v>
      </c>
      <c r="AC11" s="873">
        <v>42006</v>
      </c>
      <c r="AD11" s="873">
        <v>42006</v>
      </c>
      <c r="AE11" s="694" t="s">
        <v>61</v>
      </c>
      <c r="AF11" s="694"/>
      <c r="AG11" s="694"/>
      <c r="AH11" s="694"/>
      <c r="AI11" s="694">
        <f t="shared" ref="AI11:AI12" si="4">WEEKNUM(AB11,2)</f>
        <v>1</v>
      </c>
      <c r="AJ11" s="694"/>
      <c r="AK11" s="695"/>
      <c r="AL11" s="873">
        <v>44198</v>
      </c>
      <c r="AM11" s="873"/>
      <c r="AN11" s="873"/>
      <c r="AO11" s="699" t="s">
        <v>58</v>
      </c>
      <c r="AP11" s="699"/>
      <c r="AQ11" s="699"/>
      <c r="AR11" s="699"/>
      <c r="AS11" s="694">
        <f t="shared" ref="AS11:AS14" si="5">WEEKNUM(AL11,2)</f>
        <v>1</v>
      </c>
      <c r="AT11" s="694"/>
      <c r="AU11" s="698"/>
      <c r="AV11" s="24"/>
      <c r="AW11" s="24"/>
      <c r="AX11" s="24"/>
      <c r="AY11" s="24"/>
      <c r="AZ11" s="24"/>
      <c r="BA11" s="24"/>
      <c r="BB11" s="24"/>
      <c r="BC11" s="24"/>
      <c r="BD11" s="24"/>
      <c r="BE11" s="24"/>
      <c r="BF11" s="24"/>
      <c r="BG11" s="24"/>
      <c r="BH11" s="24"/>
      <c r="BI11" s="24"/>
    </row>
    <row r="12" spans="1:61" x14ac:dyDescent="0.25">
      <c r="A12" s="392" t="s">
        <v>377</v>
      </c>
      <c r="B12" s="393" t="s">
        <v>363</v>
      </c>
      <c r="C12" s="393" t="s">
        <v>363</v>
      </c>
      <c r="D12" s="393" t="s">
        <v>363</v>
      </c>
      <c r="E12" s="393" t="s">
        <v>363</v>
      </c>
      <c r="F12" s="393" t="s">
        <v>363</v>
      </c>
      <c r="G12" s="393" t="s">
        <v>363</v>
      </c>
      <c r="H12" s="393" t="s">
        <v>363</v>
      </c>
      <c r="I12" s="393" t="s">
        <v>363</v>
      </c>
      <c r="J12" s="393" t="s">
        <v>363</v>
      </c>
      <c r="K12" s="393" t="s">
        <v>363</v>
      </c>
      <c r="L12" s="393" t="s">
        <v>363</v>
      </c>
      <c r="M12" s="393" t="s">
        <v>363</v>
      </c>
      <c r="N12" s="393" t="s">
        <v>363</v>
      </c>
      <c r="O12" s="393" t="s">
        <v>363</v>
      </c>
      <c r="P12" s="393" t="s">
        <v>363</v>
      </c>
      <c r="Q12" s="393" t="s">
        <v>363</v>
      </c>
      <c r="R12" s="875">
        <v>43525</v>
      </c>
      <c r="S12" s="873">
        <v>42011</v>
      </c>
      <c r="T12" s="873">
        <v>42011</v>
      </c>
      <c r="U12" s="876" t="s">
        <v>62</v>
      </c>
      <c r="V12" s="876"/>
      <c r="W12" s="876"/>
      <c r="X12" s="876"/>
      <c r="Y12" s="694">
        <f t="shared" si="3"/>
        <v>9</v>
      </c>
      <c r="Z12" s="694"/>
      <c r="AA12" s="694"/>
      <c r="AB12" s="877">
        <v>43891</v>
      </c>
      <c r="AC12" s="873">
        <v>42011</v>
      </c>
      <c r="AD12" s="873">
        <v>42011</v>
      </c>
      <c r="AE12" s="699" t="s">
        <v>59</v>
      </c>
      <c r="AF12" s="699"/>
      <c r="AG12" s="699"/>
      <c r="AH12" s="699"/>
      <c r="AI12" s="694">
        <f t="shared" si="4"/>
        <v>9</v>
      </c>
      <c r="AJ12" s="694"/>
      <c r="AK12" s="695"/>
      <c r="AL12" s="873">
        <v>44256</v>
      </c>
      <c r="AM12" s="873"/>
      <c r="AN12" s="873"/>
      <c r="AO12" s="694" t="s">
        <v>60</v>
      </c>
      <c r="AP12" s="694"/>
      <c r="AQ12" s="694"/>
      <c r="AR12" s="694"/>
      <c r="AS12" s="694">
        <f t="shared" si="5"/>
        <v>10</v>
      </c>
      <c r="AT12" s="694"/>
      <c r="AU12" s="698"/>
      <c r="AV12" s="24"/>
      <c r="AW12" s="24"/>
      <c r="AX12" s="24"/>
      <c r="AY12" s="24"/>
      <c r="AZ12" s="24"/>
      <c r="BA12" s="24"/>
      <c r="BB12" s="24"/>
      <c r="BC12" s="24"/>
      <c r="BD12" s="24"/>
      <c r="BE12" s="24"/>
      <c r="BF12" s="24"/>
      <c r="BG12" s="24"/>
      <c r="BH12" s="24"/>
      <c r="BI12" s="24"/>
    </row>
    <row r="13" spans="1:61" s="221" customFormat="1" ht="35.25" customHeight="1" x14ac:dyDescent="0.25">
      <c r="A13" s="476" t="s">
        <v>373</v>
      </c>
      <c r="B13" s="477" t="s">
        <v>367</v>
      </c>
      <c r="C13" s="477" t="s">
        <v>367</v>
      </c>
      <c r="D13" s="477" t="s">
        <v>367</v>
      </c>
      <c r="E13" s="477" t="s">
        <v>367</v>
      </c>
      <c r="F13" s="477" t="s">
        <v>367</v>
      </c>
      <c r="G13" s="477" t="s">
        <v>367</v>
      </c>
      <c r="H13" s="477" t="s">
        <v>367</v>
      </c>
      <c r="I13" s="477" t="s">
        <v>367</v>
      </c>
      <c r="J13" s="477" t="s">
        <v>367</v>
      </c>
      <c r="K13" s="477" t="s">
        <v>367</v>
      </c>
      <c r="L13" s="477" t="s">
        <v>367</v>
      </c>
      <c r="M13" s="477" t="s">
        <v>367</v>
      </c>
      <c r="N13" s="477" t="s">
        <v>367</v>
      </c>
      <c r="O13" s="477" t="s">
        <v>367</v>
      </c>
      <c r="P13" s="477" t="s">
        <v>367</v>
      </c>
      <c r="Q13" s="477" t="s">
        <v>367</v>
      </c>
      <c r="R13" s="865" t="s">
        <v>497</v>
      </c>
      <c r="S13" s="866">
        <v>42135</v>
      </c>
      <c r="T13" s="866">
        <v>42135</v>
      </c>
      <c r="U13" s="864" t="s">
        <v>495</v>
      </c>
      <c r="V13" s="864"/>
      <c r="W13" s="864"/>
      <c r="X13" s="864"/>
      <c r="Y13" s="876">
        <v>18</v>
      </c>
      <c r="Z13" s="876"/>
      <c r="AA13" s="876"/>
      <c r="AB13" s="872" t="s">
        <v>524</v>
      </c>
      <c r="AC13" s="866">
        <v>42135</v>
      </c>
      <c r="AD13" s="866">
        <v>42135</v>
      </c>
      <c r="AE13" s="864" t="s">
        <v>527</v>
      </c>
      <c r="AF13" s="864"/>
      <c r="AG13" s="864"/>
      <c r="AH13" s="864"/>
      <c r="AI13" s="876">
        <v>18</v>
      </c>
      <c r="AJ13" s="876"/>
      <c r="AK13" s="883"/>
      <c r="AL13" s="873">
        <v>44317</v>
      </c>
      <c r="AM13" s="873"/>
      <c r="AN13" s="873"/>
      <c r="AO13" s="699" t="s">
        <v>58</v>
      </c>
      <c r="AP13" s="699"/>
      <c r="AQ13" s="699"/>
      <c r="AR13" s="699"/>
      <c r="AS13" s="694">
        <f t="shared" si="5"/>
        <v>18</v>
      </c>
      <c r="AT13" s="694"/>
      <c r="AU13" s="698"/>
      <c r="AV13" s="24"/>
      <c r="AW13" s="24"/>
      <c r="AX13" s="24"/>
      <c r="AY13" s="24"/>
      <c r="AZ13" s="24"/>
      <c r="BA13" s="24"/>
      <c r="BB13" s="24"/>
      <c r="BC13" s="24"/>
      <c r="BD13" s="24"/>
      <c r="BE13" s="24"/>
      <c r="BF13" s="24"/>
      <c r="BG13" s="24"/>
      <c r="BH13" s="24"/>
      <c r="BI13" s="24"/>
    </row>
    <row r="14" spans="1:61" s="221" customFormat="1" ht="29.25" customHeight="1" x14ac:dyDescent="0.25">
      <c r="A14" s="476" t="s">
        <v>379</v>
      </c>
      <c r="B14" s="477" t="s">
        <v>366</v>
      </c>
      <c r="C14" s="477" t="s">
        <v>366</v>
      </c>
      <c r="D14" s="477" t="s">
        <v>366</v>
      </c>
      <c r="E14" s="477" t="s">
        <v>366</v>
      </c>
      <c r="F14" s="477" t="s">
        <v>366</v>
      </c>
      <c r="G14" s="477" t="s">
        <v>366</v>
      </c>
      <c r="H14" s="477" t="s">
        <v>366</v>
      </c>
      <c r="I14" s="477" t="s">
        <v>366</v>
      </c>
      <c r="J14" s="477" t="s">
        <v>366</v>
      </c>
      <c r="K14" s="477" t="s">
        <v>366</v>
      </c>
      <c r="L14" s="477" t="s">
        <v>366</v>
      </c>
      <c r="M14" s="477" t="s">
        <v>366</v>
      </c>
      <c r="N14" s="477" t="s">
        <v>366</v>
      </c>
      <c r="O14" s="477" t="s">
        <v>366</v>
      </c>
      <c r="P14" s="477" t="s">
        <v>366</v>
      </c>
      <c r="Q14" s="477" t="s">
        <v>366</v>
      </c>
      <c r="R14" s="865">
        <v>43794</v>
      </c>
      <c r="S14" s="866">
        <v>42125</v>
      </c>
      <c r="T14" s="866">
        <v>42125</v>
      </c>
      <c r="U14" s="694" t="s">
        <v>60</v>
      </c>
      <c r="V14" s="694"/>
      <c r="W14" s="694"/>
      <c r="X14" s="694"/>
      <c r="Y14" s="694">
        <f t="shared" ref="Y14" si="6">WEEKNUM(R14,2)</f>
        <v>48</v>
      </c>
      <c r="Z14" s="694"/>
      <c r="AA14" s="694"/>
      <c r="AB14" s="872">
        <v>44160</v>
      </c>
      <c r="AC14" s="866">
        <v>42125</v>
      </c>
      <c r="AD14" s="866">
        <v>42125</v>
      </c>
      <c r="AE14" s="694" t="s">
        <v>57</v>
      </c>
      <c r="AF14" s="694"/>
      <c r="AG14" s="694"/>
      <c r="AH14" s="694"/>
      <c r="AI14" s="694">
        <f t="shared" ref="AI14" si="7">WEEKNUM(AB14,2)</f>
        <v>48</v>
      </c>
      <c r="AJ14" s="694"/>
      <c r="AK14" s="695"/>
      <c r="AL14" s="873">
        <v>44525</v>
      </c>
      <c r="AM14" s="873"/>
      <c r="AN14" s="873"/>
      <c r="AO14" s="694" t="s">
        <v>61</v>
      </c>
      <c r="AP14" s="694"/>
      <c r="AQ14" s="694"/>
      <c r="AR14" s="694"/>
      <c r="AS14" s="694">
        <f t="shared" si="5"/>
        <v>48</v>
      </c>
      <c r="AT14" s="694"/>
      <c r="AU14" s="698"/>
      <c r="AV14" s="24"/>
      <c r="AW14" s="24"/>
      <c r="AX14" s="24"/>
      <c r="AY14" s="24"/>
      <c r="AZ14" s="24"/>
      <c r="BA14" s="24"/>
      <c r="BB14" s="24"/>
      <c r="BC14" s="24"/>
      <c r="BD14" s="24"/>
      <c r="BE14" s="24"/>
      <c r="BF14" s="24"/>
      <c r="BG14" s="24"/>
      <c r="BH14" s="24"/>
      <c r="BI14" s="24"/>
    </row>
    <row r="15" spans="1:61" ht="75" customHeight="1" x14ac:dyDescent="0.25">
      <c r="A15" s="878" t="s">
        <v>378</v>
      </c>
      <c r="B15" s="879"/>
      <c r="C15" s="879"/>
      <c r="D15" s="879"/>
      <c r="E15" s="879"/>
      <c r="F15" s="879"/>
      <c r="G15" s="879"/>
      <c r="H15" s="879"/>
      <c r="I15" s="879"/>
      <c r="J15" s="879"/>
      <c r="K15" s="879"/>
      <c r="L15" s="879"/>
      <c r="M15" s="879"/>
      <c r="N15" s="879"/>
      <c r="O15" s="879"/>
      <c r="P15" s="879"/>
      <c r="Q15" s="879"/>
      <c r="R15" s="875"/>
      <c r="S15" s="873"/>
      <c r="T15" s="873"/>
      <c r="U15" s="876"/>
      <c r="V15" s="876"/>
      <c r="W15" s="876"/>
      <c r="X15" s="876"/>
      <c r="Y15" s="876"/>
      <c r="Z15" s="876"/>
      <c r="AA15" s="876"/>
      <c r="AB15" s="877"/>
      <c r="AC15" s="873"/>
      <c r="AD15" s="873"/>
      <c r="AE15" s="876"/>
      <c r="AF15" s="876"/>
      <c r="AG15" s="876"/>
      <c r="AH15" s="876"/>
      <c r="AI15" s="876"/>
      <c r="AJ15" s="876"/>
      <c r="AK15" s="883"/>
      <c r="AL15" s="873"/>
      <c r="AM15" s="873"/>
      <c r="AN15" s="873"/>
      <c r="AO15" s="694"/>
      <c r="AP15" s="694"/>
      <c r="AQ15" s="694"/>
      <c r="AR15" s="694"/>
      <c r="AS15" s="694"/>
      <c r="AT15" s="694"/>
      <c r="AU15" s="698"/>
      <c r="AV15" s="24"/>
      <c r="AW15" s="24"/>
      <c r="AX15" s="24"/>
      <c r="AY15" s="24"/>
      <c r="AZ15" s="24"/>
      <c r="BA15" s="24"/>
      <c r="BB15" s="24"/>
      <c r="BC15" s="24"/>
      <c r="BD15" s="24"/>
      <c r="BE15" s="24"/>
      <c r="BF15" s="24"/>
      <c r="BG15" s="24"/>
      <c r="BH15" s="24"/>
      <c r="BI15" s="24"/>
    </row>
    <row r="16" spans="1:61" ht="307.5" customHeight="1" thickBot="1" x14ac:dyDescent="0.3">
      <c r="A16" s="878" t="s">
        <v>529</v>
      </c>
      <c r="B16" s="879"/>
      <c r="C16" s="879"/>
      <c r="D16" s="879"/>
      <c r="E16" s="879"/>
      <c r="F16" s="879"/>
      <c r="G16" s="879"/>
      <c r="H16" s="879"/>
      <c r="I16" s="879"/>
      <c r="J16" s="879"/>
      <c r="K16" s="879"/>
      <c r="L16" s="879"/>
      <c r="M16" s="879"/>
      <c r="N16" s="879"/>
      <c r="O16" s="879"/>
      <c r="P16" s="879"/>
      <c r="Q16" s="879"/>
      <c r="R16" s="888"/>
      <c r="S16" s="874"/>
      <c r="T16" s="874"/>
      <c r="U16" s="889"/>
      <c r="V16" s="889"/>
      <c r="W16" s="889"/>
      <c r="X16" s="889"/>
      <c r="Y16" s="889"/>
      <c r="Z16" s="889"/>
      <c r="AA16" s="889"/>
      <c r="AB16" s="884"/>
      <c r="AC16" s="885"/>
      <c r="AD16" s="885"/>
      <c r="AE16" s="886"/>
      <c r="AF16" s="886"/>
      <c r="AG16" s="886"/>
      <c r="AH16" s="886"/>
      <c r="AI16" s="886"/>
      <c r="AJ16" s="886"/>
      <c r="AK16" s="887"/>
      <c r="AL16" s="874"/>
      <c r="AM16" s="874"/>
      <c r="AN16" s="874"/>
      <c r="AO16" s="708"/>
      <c r="AP16" s="708"/>
      <c r="AQ16" s="708"/>
      <c r="AR16" s="708"/>
      <c r="AS16" s="708"/>
      <c r="AT16" s="708"/>
      <c r="AU16" s="863"/>
      <c r="AV16" s="24"/>
      <c r="AW16" s="24"/>
      <c r="AX16" s="24"/>
      <c r="AY16" s="24"/>
      <c r="AZ16" s="24"/>
      <c r="BA16" s="24"/>
      <c r="BB16" s="24"/>
      <c r="BC16" s="24"/>
      <c r="BD16" s="24"/>
      <c r="BE16" s="24"/>
      <c r="BF16" s="24"/>
      <c r="BG16" s="24"/>
      <c r="BH16" s="24"/>
      <c r="BI16" s="24"/>
    </row>
    <row r="17" spans="1:61" ht="15.75" customHeight="1" x14ac:dyDescent="0.25">
      <c r="A17" s="753" t="s">
        <v>700</v>
      </c>
      <c r="B17" s="753"/>
      <c r="C17" s="753"/>
      <c r="D17" s="753"/>
      <c r="E17" s="753"/>
      <c r="F17" s="753"/>
      <c r="G17" s="753"/>
      <c r="H17" s="753"/>
      <c r="I17" s="753"/>
      <c r="J17" s="753"/>
      <c r="K17" s="753"/>
      <c r="L17" s="753"/>
      <c r="M17" s="753"/>
      <c r="N17" s="753"/>
      <c r="O17" s="753"/>
      <c r="P17" s="753"/>
      <c r="Q17" s="753"/>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24"/>
      <c r="AW17" s="24"/>
      <c r="AX17" s="24"/>
      <c r="AY17" s="24"/>
      <c r="AZ17" s="24"/>
      <c r="BA17" s="24"/>
      <c r="BB17" s="24"/>
      <c r="BC17" s="24"/>
      <c r="BD17" s="24"/>
      <c r="BE17" s="24"/>
      <c r="BF17" s="24"/>
      <c r="BG17" s="24"/>
      <c r="BH17" s="24"/>
      <c r="BI17" s="24"/>
    </row>
    <row r="18" spans="1:61" x14ac:dyDescent="0.2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row>
    <row r="19" spans="1:61" ht="15.75" customHeight="1" x14ac:dyDescent="0.25">
      <c r="A19" s="410" t="s">
        <v>12</v>
      </c>
      <c r="B19" s="411"/>
      <c r="C19" s="411"/>
      <c r="D19" s="411"/>
      <c r="E19" s="411"/>
      <c r="F19" s="411"/>
      <c r="G19" s="411"/>
      <c r="H19" s="411"/>
      <c r="I19" s="411"/>
      <c r="J19" s="411"/>
      <c r="K19" s="411"/>
      <c r="L19" s="411"/>
      <c r="M19" s="411"/>
      <c r="N19" s="411"/>
      <c r="O19" s="411"/>
      <c r="P19" s="411"/>
      <c r="Q19" s="411"/>
      <c r="R19" s="456" t="s">
        <v>522</v>
      </c>
      <c r="S19" s="440"/>
      <c r="T19" s="440"/>
      <c r="U19" s="440"/>
      <c r="V19" s="440"/>
      <c r="W19" s="441"/>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row>
    <row r="20" spans="1:61" ht="15" customHeight="1" x14ac:dyDescent="0.25">
      <c r="A20" s="412"/>
      <c r="B20" s="413"/>
      <c r="C20" s="413"/>
      <c r="D20" s="413"/>
      <c r="E20" s="413"/>
      <c r="F20" s="413"/>
      <c r="G20" s="413"/>
      <c r="H20" s="413"/>
      <c r="I20" s="413"/>
      <c r="J20" s="413"/>
      <c r="K20" s="413"/>
      <c r="L20" s="413"/>
      <c r="M20" s="413"/>
      <c r="N20" s="413"/>
      <c r="O20" s="413"/>
      <c r="P20" s="413"/>
      <c r="Q20" s="413"/>
      <c r="R20" s="494" t="s">
        <v>48</v>
      </c>
      <c r="S20" s="495"/>
      <c r="T20" s="495"/>
      <c r="U20" s="495" t="s">
        <v>49</v>
      </c>
      <c r="V20" s="495"/>
      <c r="W20" s="496"/>
      <c r="X20" s="24"/>
      <c r="Y20" s="729"/>
      <c r="Z20" s="729"/>
      <c r="AA20" s="729"/>
      <c r="AB20" s="729"/>
      <c r="AC20" s="729"/>
      <c r="AD20" s="729"/>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row>
    <row r="21" spans="1:61" x14ac:dyDescent="0.25">
      <c r="A21" s="392" t="s">
        <v>460</v>
      </c>
      <c r="B21" s="393"/>
      <c r="C21" s="393"/>
      <c r="D21" s="393"/>
      <c r="E21" s="393"/>
      <c r="F21" s="393"/>
      <c r="G21" s="393"/>
      <c r="H21" s="393"/>
      <c r="I21" s="393"/>
      <c r="J21" s="393"/>
      <c r="K21" s="393"/>
      <c r="L21" s="393"/>
      <c r="M21" s="393"/>
      <c r="N21" s="393"/>
      <c r="O21" s="393"/>
      <c r="P21" s="393"/>
      <c r="Q21" s="393"/>
      <c r="R21" s="397">
        <v>43833</v>
      </c>
      <c r="S21" s="395"/>
      <c r="T21" s="395"/>
      <c r="U21" s="395">
        <v>43858</v>
      </c>
      <c r="V21" s="395"/>
      <c r="W21" s="396"/>
      <c r="X21" s="24"/>
      <c r="Y21" s="26"/>
      <c r="Z21" s="26"/>
      <c r="AA21" s="26"/>
      <c r="AB21" s="26"/>
      <c r="AC21" s="26"/>
      <c r="AD21" s="26"/>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row>
    <row r="22" spans="1:61" x14ac:dyDescent="0.25">
      <c r="A22" s="392" t="s">
        <v>593</v>
      </c>
      <c r="B22" s="393"/>
      <c r="C22" s="393"/>
      <c r="D22" s="393"/>
      <c r="E22" s="393"/>
      <c r="F22" s="393"/>
      <c r="G22" s="393"/>
      <c r="H22" s="393"/>
      <c r="I22" s="393"/>
      <c r="J22" s="393"/>
      <c r="K22" s="393"/>
      <c r="L22" s="393"/>
      <c r="M22" s="393"/>
      <c r="N22" s="393"/>
      <c r="O22" s="393"/>
      <c r="P22" s="393"/>
      <c r="Q22" s="393"/>
      <c r="R22" s="397">
        <v>43829</v>
      </c>
      <c r="S22" s="395"/>
      <c r="T22" s="395"/>
      <c r="U22" s="395">
        <v>43847</v>
      </c>
      <c r="V22" s="395"/>
      <c r="W22" s="396"/>
      <c r="X22" s="94"/>
      <c r="Y22" s="26"/>
      <c r="Z22" s="26"/>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row>
    <row r="23" spans="1:61" x14ac:dyDescent="0.25">
      <c r="A23" s="392" t="s">
        <v>591</v>
      </c>
      <c r="B23" s="393"/>
      <c r="C23" s="393"/>
      <c r="D23" s="393"/>
      <c r="E23" s="393"/>
      <c r="F23" s="393"/>
      <c r="G23" s="393"/>
      <c r="H23" s="393"/>
      <c r="I23" s="393"/>
      <c r="J23" s="393"/>
      <c r="K23" s="393"/>
      <c r="L23" s="393"/>
      <c r="M23" s="393"/>
      <c r="N23" s="393"/>
      <c r="O23" s="393"/>
      <c r="P23" s="393"/>
      <c r="Q23" s="393"/>
      <c r="R23" s="397">
        <v>43934</v>
      </c>
      <c r="S23" s="395"/>
      <c r="T23" s="395"/>
      <c r="U23" s="395">
        <v>43938</v>
      </c>
      <c r="V23" s="395"/>
      <c r="W23" s="396"/>
      <c r="X23" s="94"/>
      <c r="Y23" s="26"/>
      <c r="Z23" s="26"/>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row>
    <row r="24" spans="1:61" x14ac:dyDescent="0.25">
      <c r="A24" s="392" t="s">
        <v>459</v>
      </c>
      <c r="B24" s="393"/>
      <c r="C24" s="393"/>
      <c r="D24" s="393"/>
      <c r="E24" s="393"/>
      <c r="F24" s="393"/>
      <c r="G24" s="393"/>
      <c r="H24" s="393"/>
      <c r="I24" s="393"/>
      <c r="J24" s="393"/>
      <c r="K24" s="393"/>
      <c r="L24" s="393"/>
      <c r="M24" s="393"/>
      <c r="N24" s="393"/>
      <c r="O24" s="393"/>
      <c r="P24" s="393"/>
      <c r="Q24" s="393"/>
      <c r="R24" s="397">
        <v>43992</v>
      </c>
      <c r="S24" s="395"/>
      <c r="T24" s="395"/>
      <c r="U24" s="395">
        <v>44073</v>
      </c>
      <c r="V24" s="395"/>
      <c r="W24" s="396"/>
      <c r="X24" s="94"/>
      <c r="Y24" s="26"/>
      <c r="Z24" s="26"/>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row>
    <row r="25" spans="1:61" x14ac:dyDescent="0.25">
      <c r="A25" s="392" t="s">
        <v>592</v>
      </c>
      <c r="B25" s="393"/>
      <c r="C25" s="393"/>
      <c r="D25" s="393"/>
      <c r="E25" s="393"/>
      <c r="F25" s="393"/>
      <c r="G25" s="393"/>
      <c r="H25" s="393"/>
      <c r="I25" s="393"/>
      <c r="J25" s="393"/>
      <c r="K25" s="393"/>
      <c r="L25" s="393"/>
      <c r="M25" s="393"/>
      <c r="N25" s="393"/>
      <c r="O25" s="393"/>
      <c r="P25" s="393"/>
      <c r="Q25" s="393"/>
      <c r="R25" s="701">
        <v>44002</v>
      </c>
      <c r="S25" s="675"/>
      <c r="T25" s="675"/>
      <c r="U25" s="675">
        <v>44073</v>
      </c>
      <c r="V25" s="675"/>
      <c r="W25" s="676"/>
      <c r="X25" s="94"/>
      <c r="Y25" s="26"/>
      <c r="Z25" s="26"/>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row>
    <row r="26" spans="1:61" x14ac:dyDescent="0.25">
      <c r="A26" s="460" t="s">
        <v>54</v>
      </c>
      <c r="B26" s="408"/>
      <c r="C26" s="408"/>
      <c r="D26" s="408"/>
      <c r="E26" s="408"/>
      <c r="F26" s="408"/>
      <c r="G26" s="408"/>
      <c r="H26" s="408"/>
      <c r="I26" s="408"/>
      <c r="J26" s="408"/>
      <c r="K26" s="408"/>
      <c r="L26" s="408"/>
      <c r="M26" s="408"/>
      <c r="N26" s="408"/>
      <c r="O26" s="408"/>
      <c r="P26" s="408"/>
      <c r="Q26" s="408"/>
      <c r="R26" s="408"/>
      <c r="S26" s="408"/>
      <c r="T26" s="408"/>
      <c r="U26" s="408"/>
      <c r="V26" s="408"/>
      <c r="W26" s="461"/>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row>
    <row r="27" spans="1:6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row>
    <row r="28" spans="1:61"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row>
  </sheetData>
  <mergeCells count="113">
    <mergeCell ref="B1:BB1"/>
    <mergeCell ref="A10:Q10"/>
    <mergeCell ref="AB15:AK15"/>
    <mergeCell ref="AB16:AK16"/>
    <mergeCell ref="AB13:AD13"/>
    <mergeCell ref="AE13:AH13"/>
    <mergeCell ref="AI13:AK13"/>
    <mergeCell ref="AB14:AD14"/>
    <mergeCell ref="AE14:AH14"/>
    <mergeCell ref="AI14:AK14"/>
    <mergeCell ref="R13:T13"/>
    <mergeCell ref="U13:X13"/>
    <mergeCell ref="R16:AA16"/>
    <mergeCell ref="Y13:AA13"/>
    <mergeCell ref="R14:T14"/>
    <mergeCell ref="R15:AA15"/>
    <mergeCell ref="AT2:AW2"/>
    <mergeCell ref="B2:F2"/>
    <mergeCell ref="G2:J2"/>
    <mergeCell ref="B6:F6"/>
    <mergeCell ref="X2:AA2"/>
    <mergeCell ref="K2:N2"/>
    <mergeCell ref="O2:S2"/>
    <mergeCell ref="T2:W2"/>
    <mergeCell ref="AB2:AF2"/>
    <mergeCell ref="AG2:AJ2"/>
    <mergeCell ref="R10:T10"/>
    <mergeCell ref="U10:X10"/>
    <mergeCell ref="R11:T11"/>
    <mergeCell ref="U11:X11"/>
    <mergeCell ref="A9:Q9"/>
    <mergeCell ref="R9:T9"/>
    <mergeCell ref="U9:X9"/>
    <mergeCell ref="Y9:AA9"/>
    <mergeCell ref="Y11:AA11"/>
    <mergeCell ref="B5:D5"/>
    <mergeCell ref="Y5:AK5"/>
    <mergeCell ref="AI11:AK11"/>
    <mergeCell ref="A11:Q11"/>
    <mergeCell ref="BD2:BF2"/>
    <mergeCell ref="BD3:BD5"/>
    <mergeCell ref="AK2:AN2"/>
    <mergeCell ref="U14:X14"/>
    <mergeCell ref="Y14:AA14"/>
    <mergeCell ref="AB10:AD10"/>
    <mergeCell ref="AE10:AH10"/>
    <mergeCell ref="AI10:AK10"/>
    <mergeCell ref="AO2:AS2"/>
    <mergeCell ref="AB11:AD11"/>
    <mergeCell ref="AB9:AD9"/>
    <mergeCell ref="AE9:AH9"/>
    <mergeCell ref="AI9:AK9"/>
    <mergeCell ref="AX2:BB2"/>
    <mergeCell ref="AS11:AU11"/>
    <mergeCell ref="AL12:AN12"/>
    <mergeCell ref="AO12:AR12"/>
    <mergeCell ref="AS12:AU12"/>
    <mergeCell ref="AL13:AN13"/>
    <mergeCell ref="AO13:AR13"/>
    <mergeCell ref="AS13:AU13"/>
    <mergeCell ref="AL14:AN14"/>
    <mergeCell ref="Y10:AA10"/>
    <mergeCell ref="AE11:AH11"/>
    <mergeCell ref="AB20:AD20"/>
    <mergeCell ref="R25:T25"/>
    <mergeCell ref="U25:W25"/>
    <mergeCell ref="A23:Q23"/>
    <mergeCell ref="R23:T23"/>
    <mergeCell ref="U23:W23"/>
    <mergeCell ref="A24:Q24"/>
    <mergeCell ref="A21:Q21"/>
    <mergeCell ref="R21:T21"/>
    <mergeCell ref="U21:W21"/>
    <mergeCell ref="Y20:AA20"/>
    <mergeCell ref="U20:W20"/>
    <mergeCell ref="A22:Q22"/>
    <mergeCell ref="U24:W24"/>
    <mergeCell ref="A19:Q20"/>
    <mergeCell ref="R19:W19"/>
    <mergeCell ref="R20:T20"/>
    <mergeCell ref="A12:Q12"/>
    <mergeCell ref="R22:T22"/>
    <mergeCell ref="U22:W22"/>
    <mergeCell ref="A16:Q16"/>
    <mergeCell ref="A14:Q14"/>
    <mergeCell ref="A13:Q13"/>
    <mergeCell ref="A26:W26"/>
    <mergeCell ref="A15:Q15"/>
    <mergeCell ref="A25:Q25"/>
    <mergeCell ref="R24:T24"/>
    <mergeCell ref="A17:Q17"/>
    <mergeCell ref="AL9:AN9"/>
    <mergeCell ref="AO9:AR9"/>
    <mergeCell ref="AS9:AU9"/>
    <mergeCell ref="AL10:AN10"/>
    <mergeCell ref="R12:T12"/>
    <mergeCell ref="U12:X12"/>
    <mergeCell ref="Y12:AA12"/>
    <mergeCell ref="AO14:AR14"/>
    <mergeCell ref="AS14:AU14"/>
    <mergeCell ref="AB12:AD12"/>
    <mergeCell ref="AE12:AH12"/>
    <mergeCell ref="AI12:AK12"/>
    <mergeCell ref="AL15:AN15"/>
    <mergeCell ref="AO15:AR15"/>
    <mergeCell ref="AS15:AU15"/>
    <mergeCell ref="AL16:AN16"/>
    <mergeCell ref="AO16:AR16"/>
    <mergeCell ref="AS16:AU16"/>
    <mergeCell ref="AO10:AR10"/>
    <mergeCell ref="AS10:AU10"/>
    <mergeCell ref="AL11:AN11"/>
    <mergeCell ref="AO11:AR11"/>
  </mergeCells>
  <phoneticPr fontId="60" type="noConversion"/>
  <hyperlinks>
    <hyperlink ref="A1" location="'Praznici 2020.'!A1" display="Bosna i Hercegovina" xr:uid="{A5B46E06-0EC9-4F47-841E-FFDC83F9DC65}"/>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H40"/>
  <sheetViews>
    <sheetView zoomScale="90" zoomScaleNormal="90" workbookViewId="0">
      <selection activeCell="BI15" sqref="BI15"/>
    </sheetView>
  </sheetViews>
  <sheetFormatPr defaultRowHeight="15" x14ac:dyDescent="0.25"/>
  <cols>
    <col min="1" max="1" width="18.42578125" customWidth="1"/>
    <col min="2" max="23" width="3.7109375" customWidth="1"/>
    <col min="24" max="24" width="4.85546875" customWidth="1"/>
    <col min="25" max="33" width="3.7109375" customWidth="1"/>
    <col min="34" max="34" width="5.42578125" customWidth="1"/>
    <col min="35" max="43" width="3.7109375" customWidth="1"/>
    <col min="44" max="44" width="5.5703125" customWidth="1"/>
    <col min="45" max="54" width="3.7109375" customWidth="1"/>
    <col min="55" max="55" width="5.28515625" customWidth="1"/>
    <col min="56" max="56" width="4.140625" customWidth="1"/>
    <col min="57" max="57" width="3.85546875" customWidth="1"/>
  </cols>
  <sheetData>
    <row r="1" spans="1:60" ht="18.75" x14ac:dyDescent="0.25">
      <c r="A1" s="319" t="s">
        <v>502</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row>
    <row r="2" spans="1:60"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row>
    <row r="3" spans="1:60"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row>
    <row r="4" spans="1:60" x14ac:dyDescent="0.25">
      <c r="A4" s="188" t="s">
        <v>13</v>
      </c>
      <c r="B4" s="6"/>
      <c r="C4" s="2"/>
      <c r="D4" s="6"/>
      <c r="E4" s="2"/>
      <c r="F4" s="2"/>
      <c r="G4" s="2"/>
      <c r="H4" s="2"/>
      <c r="I4" s="6"/>
      <c r="J4" s="2"/>
      <c r="K4" s="2"/>
      <c r="L4" s="2"/>
      <c r="M4" s="2"/>
      <c r="N4" s="2"/>
      <c r="O4" s="2"/>
      <c r="P4" s="2"/>
      <c r="Q4" s="2"/>
      <c r="R4" s="2"/>
      <c r="S4" s="2"/>
      <c r="T4" s="2"/>
      <c r="U4" s="2"/>
      <c r="V4" s="2"/>
      <c r="W4" s="6"/>
      <c r="X4" s="2"/>
      <c r="Y4" s="2"/>
      <c r="Z4" s="2"/>
      <c r="AA4" s="2"/>
      <c r="AB4" s="7"/>
      <c r="AC4" s="2"/>
      <c r="AD4" s="2"/>
      <c r="AE4" s="2"/>
      <c r="AF4" s="2"/>
      <c r="AG4" s="2"/>
      <c r="AH4" s="2"/>
      <c r="AI4" s="2"/>
      <c r="AJ4" s="2"/>
      <c r="AK4" s="6"/>
      <c r="AL4" s="2"/>
      <c r="AM4" s="2"/>
      <c r="AN4" s="2"/>
      <c r="AO4" s="2"/>
      <c r="AP4" s="6"/>
      <c r="AQ4" s="2"/>
      <c r="AR4" s="2"/>
      <c r="AS4" s="2"/>
      <c r="AT4" s="2"/>
      <c r="AU4" s="6"/>
      <c r="AV4" s="6"/>
      <c r="AW4" s="2"/>
      <c r="AX4" s="2"/>
      <c r="AY4" s="2"/>
      <c r="AZ4" s="2"/>
      <c r="BA4" s="6"/>
      <c r="BB4" s="2"/>
      <c r="BC4" s="24"/>
      <c r="BD4" s="424"/>
      <c r="BE4" s="7"/>
      <c r="BF4" s="25" t="s">
        <v>37</v>
      </c>
      <c r="BG4" s="25"/>
      <c r="BH4" s="24"/>
    </row>
    <row r="5" spans="1:60" x14ac:dyDescent="0.25">
      <c r="A5" s="216" t="s">
        <v>12</v>
      </c>
      <c r="B5" s="310"/>
      <c r="C5" s="119"/>
      <c r="D5" s="119"/>
      <c r="E5" s="119"/>
      <c r="F5" s="119"/>
      <c r="G5" s="119"/>
      <c r="H5" s="119"/>
      <c r="I5" s="310"/>
      <c r="J5" s="119"/>
      <c r="K5" s="119"/>
      <c r="L5" s="119"/>
      <c r="M5" s="119"/>
      <c r="N5" s="119"/>
      <c r="O5" s="119"/>
      <c r="P5" s="119"/>
      <c r="Q5" s="310"/>
      <c r="R5" s="119"/>
      <c r="S5" s="119"/>
      <c r="T5" s="119"/>
      <c r="U5" s="119"/>
      <c r="V5" s="119"/>
      <c r="W5" s="119"/>
      <c r="X5" s="119"/>
      <c r="Y5" s="119"/>
      <c r="Z5" s="119"/>
      <c r="AA5" s="119"/>
      <c r="AB5" s="353"/>
      <c r="AC5" s="350"/>
      <c r="AD5" s="350"/>
      <c r="AE5" s="350"/>
      <c r="AF5" s="350"/>
      <c r="AG5" s="350"/>
      <c r="AH5" s="350"/>
      <c r="AI5" s="351"/>
      <c r="AJ5" s="119"/>
      <c r="AK5" s="119"/>
      <c r="AL5" s="119"/>
      <c r="AM5" s="119"/>
      <c r="AN5" s="119"/>
      <c r="AO5" s="119"/>
      <c r="AP5" s="119"/>
      <c r="AQ5" s="119"/>
      <c r="AR5" s="119"/>
      <c r="AS5" s="119"/>
      <c r="AT5" s="119"/>
      <c r="AU5" s="119"/>
      <c r="AV5" s="119"/>
      <c r="AW5" s="119"/>
      <c r="AX5" s="119"/>
      <c r="AY5" s="119"/>
      <c r="AZ5" s="119"/>
      <c r="BA5" s="353"/>
      <c r="BB5" s="351"/>
      <c r="BC5" s="24"/>
      <c r="BD5" s="424"/>
      <c r="BE5" s="4"/>
      <c r="BF5" s="25" t="s">
        <v>39</v>
      </c>
      <c r="BG5" s="25"/>
      <c r="BH5" s="24"/>
    </row>
    <row r="6" spans="1:60" x14ac:dyDescent="0.2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row>
    <row r="7" spans="1:60" ht="15.75" thickBot="1" x14ac:dyDescent="0.3">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0" ht="30" customHeight="1" x14ac:dyDescent="0.25">
      <c r="A8" s="427" t="s">
        <v>47</v>
      </c>
      <c r="B8" s="428"/>
      <c r="C8" s="428"/>
      <c r="D8" s="428"/>
      <c r="E8" s="428"/>
      <c r="F8" s="428"/>
      <c r="G8" s="428"/>
      <c r="H8" s="428"/>
      <c r="I8" s="428"/>
      <c r="J8" s="428"/>
      <c r="K8" s="428"/>
      <c r="L8" s="428"/>
      <c r="M8" s="428"/>
      <c r="N8" s="428"/>
      <c r="O8" s="428"/>
      <c r="P8" s="428"/>
      <c r="Q8" s="428"/>
      <c r="R8" s="426" t="s">
        <v>492</v>
      </c>
      <c r="S8" s="425"/>
      <c r="T8" s="425"/>
      <c r="U8" s="425" t="s">
        <v>55</v>
      </c>
      <c r="V8" s="425"/>
      <c r="W8" s="425"/>
      <c r="X8" s="425"/>
      <c r="Y8" s="425" t="s">
        <v>56</v>
      </c>
      <c r="Z8" s="425"/>
      <c r="AA8" s="425"/>
      <c r="AB8" s="429" t="s">
        <v>522</v>
      </c>
      <c r="AC8" s="430"/>
      <c r="AD8" s="430"/>
      <c r="AE8" s="430" t="s">
        <v>55</v>
      </c>
      <c r="AF8" s="430"/>
      <c r="AG8" s="430"/>
      <c r="AH8" s="430"/>
      <c r="AI8" s="430" t="s">
        <v>56</v>
      </c>
      <c r="AJ8" s="430"/>
      <c r="AK8" s="431"/>
      <c r="AL8" s="440" t="s">
        <v>594</v>
      </c>
      <c r="AM8" s="440"/>
      <c r="AN8" s="440"/>
      <c r="AO8" s="440" t="s">
        <v>55</v>
      </c>
      <c r="AP8" s="440"/>
      <c r="AQ8" s="440"/>
      <c r="AR8" s="440"/>
      <c r="AS8" s="440" t="s">
        <v>56</v>
      </c>
      <c r="AT8" s="440"/>
      <c r="AU8" s="441"/>
      <c r="AV8" s="24"/>
      <c r="AW8" s="24"/>
      <c r="AX8" s="24"/>
      <c r="AY8" s="24"/>
      <c r="AZ8" s="24"/>
      <c r="BA8" s="24"/>
      <c r="BB8" s="24"/>
      <c r="BC8" s="24"/>
      <c r="BD8" s="24"/>
      <c r="BE8" s="24"/>
      <c r="BF8" s="24"/>
      <c r="BG8" s="24"/>
      <c r="BH8" s="24"/>
    </row>
    <row r="9" spans="1:60" x14ac:dyDescent="0.25">
      <c r="A9" s="403" t="s">
        <v>75</v>
      </c>
      <c r="B9" s="404" t="s">
        <v>75</v>
      </c>
      <c r="C9" s="404" t="s">
        <v>75</v>
      </c>
      <c r="D9" s="404" t="s">
        <v>75</v>
      </c>
      <c r="E9" s="404" t="s">
        <v>75</v>
      </c>
      <c r="F9" s="404" t="s">
        <v>75</v>
      </c>
      <c r="G9" s="404" t="s">
        <v>75</v>
      </c>
      <c r="H9" s="404" t="s">
        <v>75</v>
      </c>
      <c r="I9" s="404" t="s">
        <v>75</v>
      </c>
      <c r="J9" s="404" t="s">
        <v>75</v>
      </c>
      <c r="K9" s="404" t="s">
        <v>75</v>
      </c>
      <c r="L9" s="404" t="s">
        <v>75</v>
      </c>
      <c r="M9" s="404" t="s">
        <v>75</v>
      </c>
      <c r="N9" s="404" t="s">
        <v>75</v>
      </c>
      <c r="O9" s="404" t="s">
        <v>75</v>
      </c>
      <c r="P9" s="404" t="s">
        <v>75</v>
      </c>
      <c r="Q9" s="404" t="s">
        <v>75</v>
      </c>
      <c r="R9" s="761">
        <v>43466</v>
      </c>
      <c r="S9" s="749"/>
      <c r="T9" s="749"/>
      <c r="U9" s="399" t="s">
        <v>63</v>
      </c>
      <c r="V9" s="399"/>
      <c r="W9" s="399"/>
      <c r="X9" s="399"/>
      <c r="Y9" s="470">
        <v>1</v>
      </c>
      <c r="Z9" s="470"/>
      <c r="AA9" s="470"/>
      <c r="AB9" s="748">
        <v>43831</v>
      </c>
      <c r="AC9" s="749"/>
      <c r="AD9" s="749"/>
      <c r="AE9" s="399" t="s">
        <v>57</v>
      </c>
      <c r="AF9" s="399"/>
      <c r="AG9" s="399"/>
      <c r="AH9" s="399"/>
      <c r="AI9" s="399">
        <v>1</v>
      </c>
      <c r="AJ9" s="399"/>
      <c r="AK9" s="433"/>
      <c r="AL9" s="415">
        <v>44197</v>
      </c>
      <c r="AM9" s="415"/>
      <c r="AN9" s="415"/>
      <c r="AO9" s="399" t="s">
        <v>62</v>
      </c>
      <c r="AP9" s="399"/>
      <c r="AQ9" s="399"/>
      <c r="AR9" s="399"/>
      <c r="AS9" s="694">
        <f t="shared" ref="AS9" si="0">WEEKNUM(AL9,2)</f>
        <v>1</v>
      </c>
      <c r="AT9" s="694"/>
      <c r="AU9" s="698"/>
      <c r="AV9" s="24"/>
      <c r="AW9" s="24"/>
      <c r="AX9" s="24"/>
      <c r="AY9" s="24"/>
      <c r="AZ9" s="24"/>
      <c r="BA9" s="24"/>
      <c r="BB9" s="24"/>
      <c r="BC9" s="24"/>
      <c r="BD9" s="24"/>
      <c r="BE9" s="24"/>
      <c r="BF9" s="24"/>
      <c r="BG9" s="24"/>
      <c r="BH9" s="24"/>
    </row>
    <row r="10" spans="1:60" x14ac:dyDescent="0.25">
      <c r="A10" s="392" t="s">
        <v>75</v>
      </c>
      <c r="B10" s="393" t="s">
        <v>75</v>
      </c>
      <c r="C10" s="393" t="s">
        <v>75</v>
      </c>
      <c r="D10" s="393" t="s">
        <v>75</v>
      </c>
      <c r="E10" s="393" t="s">
        <v>75</v>
      </c>
      <c r="F10" s="393" t="s">
        <v>75</v>
      </c>
      <c r="G10" s="393" t="s">
        <v>75</v>
      </c>
      <c r="H10" s="393" t="s">
        <v>75</v>
      </c>
      <c r="I10" s="393" t="s">
        <v>75</v>
      </c>
      <c r="J10" s="393" t="s">
        <v>75</v>
      </c>
      <c r="K10" s="393" t="s">
        <v>75</v>
      </c>
      <c r="L10" s="393" t="s">
        <v>75</v>
      </c>
      <c r="M10" s="393" t="s">
        <v>75</v>
      </c>
      <c r="N10" s="393" t="s">
        <v>75</v>
      </c>
      <c r="O10" s="393" t="s">
        <v>75</v>
      </c>
      <c r="P10" s="393" t="s">
        <v>75</v>
      </c>
      <c r="Q10" s="393" t="s">
        <v>75</v>
      </c>
      <c r="R10" s="414">
        <v>43467</v>
      </c>
      <c r="S10" s="415"/>
      <c r="T10" s="415"/>
      <c r="U10" s="399" t="s">
        <v>57</v>
      </c>
      <c r="V10" s="399"/>
      <c r="W10" s="399"/>
      <c r="X10" s="399"/>
      <c r="Y10" s="399">
        <v>1</v>
      </c>
      <c r="Z10" s="399"/>
      <c r="AA10" s="399"/>
      <c r="AB10" s="432">
        <v>43832</v>
      </c>
      <c r="AC10" s="415"/>
      <c r="AD10" s="415"/>
      <c r="AE10" s="399" t="s">
        <v>61</v>
      </c>
      <c r="AF10" s="399"/>
      <c r="AG10" s="399"/>
      <c r="AH10" s="399"/>
      <c r="AI10" s="399">
        <v>1</v>
      </c>
      <c r="AJ10" s="399"/>
      <c r="AK10" s="433"/>
      <c r="AL10" s="415">
        <v>44198</v>
      </c>
      <c r="AM10" s="415"/>
      <c r="AN10" s="415"/>
      <c r="AO10" s="448" t="s">
        <v>58</v>
      </c>
      <c r="AP10" s="448"/>
      <c r="AQ10" s="448"/>
      <c r="AR10" s="448"/>
      <c r="AS10" s="694">
        <f t="shared" ref="AS10:AS19" si="1">WEEKNUM(AL10,2)</f>
        <v>1</v>
      </c>
      <c r="AT10" s="694"/>
      <c r="AU10" s="698"/>
      <c r="AV10" s="24"/>
      <c r="AW10" s="24"/>
      <c r="AX10" s="24"/>
      <c r="AY10" s="24"/>
      <c r="AZ10" s="24"/>
      <c r="BA10" s="24"/>
      <c r="BB10" s="24"/>
      <c r="BC10" s="24"/>
      <c r="BD10" s="24"/>
      <c r="BE10" s="24"/>
      <c r="BF10" s="24"/>
      <c r="BG10" s="24"/>
      <c r="BH10" s="24"/>
    </row>
    <row r="11" spans="1:60" x14ac:dyDescent="0.25">
      <c r="A11" s="392" t="s">
        <v>601</v>
      </c>
      <c r="B11" s="393" t="s">
        <v>366</v>
      </c>
      <c r="C11" s="393" t="s">
        <v>366</v>
      </c>
      <c r="D11" s="393" t="s">
        <v>366</v>
      </c>
      <c r="E11" s="393" t="s">
        <v>366</v>
      </c>
      <c r="F11" s="393" t="s">
        <v>366</v>
      </c>
      <c r="G11" s="393" t="s">
        <v>366</v>
      </c>
      <c r="H11" s="393" t="s">
        <v>366</v>
      </c>
      <c r="I11" s="393" t="s">
        <v>366</v>
      </c>
      <c r="J11" s="393" t="s">
        <v>366</v>
      </c>
      <c r="K11" s="393" t="s">
        <v>366</v>
      </c>
      <c r="L11" s="393" t="s">
        <v>366</v>
      </c>
      <c r="M11" s="393" t="s">
        <v>366</v>
      </c>
      <c r="N11" s="393" t="s">
        <v>366</v>
      </c>
      <c r="O11" s="393" t="s">
        <v>366</v>
      </c>
      <c r="P11" s="393" t="s">
        <v>366</v>
      </c>
      <c r="Q11" s="393" t="s">
        <v>366</v>
      </c>
      <c r="R11" s="904">
        <v>43486</v>
      </c>
      <c r="S11" s="905"/>
      <c r="T11" s="905"/>
      <c r="U11" s="399" t="s">
        <v>60</v>
      </c>
      <c r="V11" s="399"/>
      <c r="W11" s="399"/>
      <c r="X11" s="399"/>
      <c r="Y11" s="654">
        <v>3</v>
      </c>
      <c r="Z11" s="654"/>
      <c r="AA11" s="654"/>
      <c r="AB11" s="907">
        <v>43850</v>
      </c>
      <c r="AC11" s="905"/>
      <c r="AD11" s="905"/>
      <c r="AE11" s="399" t="s">
        <v>60</v>
      </c>
      <c r="AF11" s="399"/>
      <c r="AG11" s="399"/>
      <c r="AH11" s="399"/>
      <c r="AI11" s="654">
        <v>3</v>
      </c>
      <c r="AJ11" s="654"/>
      <c r="AK11" s="908"/>
      <c r="AL11" s="415">
        <v>44214</v>
      </c>
      <c r="AM11" s="415"/>
      <c r="AN11" s="415"/>
      <c r="AO11" s="399" t="s">
        <v>60</v>
      </c>
      <c r="AP11" s="399"/>
      <c r="AQ11" s="399"/>
      <c r="AR11" s="399"/>
      <c r="AS11" s="694">
        <f t="shared" si="1"/>
        <v>4</v>
      </c>
      <c r="AT11" s="694"/>
      <c r="AU11" s="698"/>
      <c r="AV11" s="24"/>
      <c r="AW11" s="24"/>
      <c r="AX11" s="24"/>
      <c r="AY11" s="24"/>
      <c r="AZ11" s="24"/>
      <c r="BA11" s="24"/>
      <c r="BB11" s="24"/>
      <c r="BC11" s="24"/>
      <c r="BD11" s="24"/>
      <c r="BE11" s="24"/>
      <c r="BF11" s="24"/>
      <c r="BG11" s="24"/>
      <c r="BH11" s="24"/>
    </row>
    <row r="12" spans="1:60" ht="15" customHeight="1" x14ac:dyDescent="0.25">
      <c r="A12" s="392" t="s">
        <v>506</v>
      </c>
      <c r="B12" s="393" t="s">
        <v>367</v>
      </c>
      <c r="C12" s="393" t="s">
        <v>367</v>
      </c>
      <c r="D12" s="393" t="s">
        <v>367</v>
      </c>
      <c r="E12" s="393" t="s">
        <v>367</v>
      </c>
      <c r="F12" s="393" t="s">
        <v>367</v>
      </c>
      <c r="G12" s="393" t="s">
        <v>367</v>
      </c>
      <c r="H12" s="393" t="s">
        <v>367</v>
      </c>
      <c r="I12" s="393" t="s">
        <v>367</v>
      </c>
      <c r="J12" s="393" t="s">
        <v>367</v>
      </c>
      <c r="K12" s="393" t="s">
        <v>367</v>
      </c>
      <c r="L12" s="393" t="s">
        <v>367</v>
      </c>
      <c r="M12" s="393" t="s">
        <v>367</v>
      </c>
      <c r="N12" s="393" t="s">
        <v>367</v>
      </c>
      <c r="O12" s="393" t="s">
        <v>367</v>
      </c>
      <c r="P12" s="393" t="s">
        <v>367</v>
      </c>
      <c r="Q12" s="393" t="s">
        <v>367</v>
      </c>
      <c r="R12" s="904">
        <v>43514</v>
      </c>
      <c r="S12" s="905"/>
      <c r="T12" s="905"/>
      <c r="U12" s="906" t="s">
        <v>60</v>
      </c>
      <c r="V12" s="906"/>
      <c r="W12" s="906"/>
      <c r="X12" s="906"/>
      <c r="Y12" s="654">
        <v>8</v>
      </c>
      <c r="Z12" s="654"/>
      <c r="AA12" s="654"/>
      <c r="AB12" s="907">
        <v>43878</v>
      </c>
      <c r="AC12" s="905"/>
      <c r="AD12" s="905"/>
      <c r="AE12" s="399" t="s">
        <v>60</v>
      </c>
      <c r="AF12" s="399"/>
      <c r="AG12" s="399"/>
      <c r="AH12" s="399"/>
      <c r="AI12" s="654">
        <v>8</v>
      </c>
      <c r="AJ12" s="654"/>
      <c r="AK12" s="908"/>
      <c r="AL12" s="415">
        <v>44242</v>
      </c>
      <c r="AM12" s="415"/>
      <c r="AN12" s="415"/>
      <c r="AO12" s="399" t="s">
        <v>60</v>
      </c>
      <c r="AP12" s="399"/>
      <c r="AQ12" s="399"/>
      <c r="AR12" s="399"/>
      <c r="AS12" s="694">
        <f t="shared" si="1"/>
        <v>8</v>
      </c>
      <c r="AT12" s="694"/>
      <c r="AU12" s="698"/>
      <c r="AV12" s="24"/>
      <c r="AW12" s="24"/>
      <c r="AX12" s="24"/>
      <c r="AY12" s="24"/>
      <c r="AZ12" s="24"/>
      <c r="BA12" s="24"/>
      <c r="BB12" s="24"/>
      <c r="BC12" s="24"/>
      <c r="BD12" s="24"/>
      <c r="BE12" s="24"/>
      <c r="BF12" s="24"/>
      <c r="BG12" s="24"/>
      <c r="BH12" s="24"/>
    </row>
    <row r="13" spans="1:60" ht="15" customHeight="1" x14ac:dyDescent="0.25">
      <c r="A13" s="392" t="s">
        <v>507</v>
      </c>
      <c r="B13" s="393"/>
      <c r="C13" s="393"/>
      <c r="D13" s="393"/>
      <c r="E13" s="393"/>
      <c r="F13" s="393"/>
      <c r="G13" s="393"/>
      <c r="H13" s="393"/>
      <c r="I13" s="393"/>
      <c r="J13" s="393"/>
      <c r="K13" s="393"/>
      <c r="L13" s="393"/>
      <c r="M13" s="393"/>
      <c r="N13" s="393"/>
      <c r="O13" s="393"/>
      <c r="P13" s="393"/>
      <c r="Q13" s="393"/>
      <c r="R13" s="904">
        <v>43612</v>
      </c>
      <c r="S13" s="905"/>
      <c r="T13" s="905"/>
      <c r="U13" s="906" t="s">
        <v>60</v>
      </c>
      <c r="V13" s="906"/>
      <c r="W13" s="906"/>
      <c r="X13" s="906"/>
      <c r="Y13" s="654">
        <v>22</v>
      </c>
      <c r="Z13" s="654"/>
      <c r="AA13" s="654"/>
      <c r="AB13" s="907">
        <v>43976</v>
      </c>
      <c r="AC13" s="905"/>
      <c r="AD13" s="905"/>
      <c r="AE13" s="906" t="s">
        <v>60</v>
      </c>
      <c r="AF13" s="906"/>
      <c r="AG13" s="906"/>
      <c r="AH13" s="906"/>
      <c r="AI13" s="654">
        <v>22</v>
      </c>
      <c r="AJ13" s="654"/>
      <c r="AK13" s="908"/>
      <c r="AL13" s="415">
        <v>44347</v>
      </c>
      <c r="AM13" s="415"/>
      <c r="AN13" s="415"/>
      <c r="AO13" s="399" t="s">
        <v>60</v>
      </c>
      <c r="AP13" s="399"/>
      <c r="AQ13" s="399"/>
      <c r="AR13" s="399"/>
      <c r="AS13" s="694">
        <f t="shared" si="1"/>
        <v>23</v>
      </c>
      <c r="AT13" s="694"/>
      <c r="AU13" s="698"/>
      <c r="AV13" s="24"/>
      <c r="AW13" s="24"/>
      <c r="AX13" s="24"/>
      <c r="AY13" s="24"/>
      <c r="AZ13" s="24"/>
      <c r="BA13" s="24"/>
      <c r="BB13" s="24"/>
      <c r="BC13" s="24"/>
      <c r="BD13" s="24"/>
      <c r="BE13" s="24"/>
      <c r="BF13" s="24"/>
      <c r="BG13" s="24"/>
      <c r="BH13" s="24"/>
    </row>
    <row r="14" spans="1:60" ht="15" customHeight="1" x14ac:dyDescent="0.25">
      <c r="A14" s="392" t="s">
        <v>508</v>
      </c>
      <c r="B14" s="393"/>
      <c r="C14" s="393"/>
      <c r="D14" s="393"/>
      <c r="E14" s="393"/>
      <c r="F14" s="393"/>
      <c r="G14" s="393"/>
      <c r="H14" s="393"/>
      <c r="I14" s="393"/>
      <c r="J14" s="393"/>
      <c r="K14" s="393"/>
      <c r="L14" s="393"/>
      <c r="M14" s="393"/>
      <c r="N14" s="393"/>
      <c r="O14" s="393"/>
      <c r="P14" s="393"/>
      <c r="Q14" s="393"/>
      <c r="R14" s="904">
        <v>43650</v>
      </c>
      <c r="S14" s="905"/>
      <c r="T14" s="905"/>
      <c r="U14" s="906" t="s">
        <v>61</v>
      </c>
      <c r="V14" s="906"/>
      <c r="W14" s="906"/>
      <c r="X14" s="906"/>
      <c r="Y14" s="654">
        <v>27</v>
      </c>
      <c r="Z14" s="654"/>
      <c r="AA14" s="654"/>
      <c r="AB14" s="907">
        <v>44016</v>
      </c>
      <c r="AC14" s="905"/>
      <c r="AD14" s="905"/>
      <c r="AE14" s="448" t="s">
        <v>58</v>
      </c>
      <c r="AF14" s="448"/>
      <c r="AG14" s="448"/>
      <c r="AH14" s="448"/>
      <c r="AI14" s="654">
        <v>27</v>
      </c>
      <c r="AJ14" s="654"/>
      <c r="AK14" s="908"/>
      <c r="AL14" s="415">
        <v>44381</v>
      </c>
      <c r="AM14" s="415"/>
      <c r="AN14" s="415"/>
      <c r="AO14" s="448" t="s">
        <v>59</v>
      </c>
      <c r="AP14" s="448"/>
      <c r="AQ14" s="448"/>
      <c r="AR14" s="448"/>
      <c r="AS14" s="694">
        <f t="shared" si="1"/>
        <v>27</v>
      </c>
      <c r="AT14" s="694"/>
      <c r="AU14" s="698"/>
      <c r="AV14" s="24"/>
      <c r="AW14" s="24"/>
      <c r="AX14" s="24"/>
      <c r="AY14" s="24"/>
      <c r="AZ14" s="24"/>
      <c r="BA14" s="24"/>
      <c r="BB14" s="24"/>
      <c r="BC14" s="24"/>
      <c r="BD14" s="24"/>
      <c r="BE14" s="24"/>
      <c r="BF14" s="24"/>
      <c r="BG14" s="24"/>
      <c r="BH14" s="24"/>
    </row>
    <row r="15" spans="1:60" ht="15" customHeight="1" x14ac:dyDescent="0.25">
      <c r="A15" s="392" t="s">
        <v>509</v>
      </c>
      <c r="B15" s="393"/>
      <c r="C15" s="393"/>
      <c r="D15" s="393"/>
      <c r="E15" s="393"/>
      <c r="F15" s="393"/>
      <c r="G15" s="393"/>
      <c r="H15" s="393"/>
      <c r="I15" s="393"/>
      <c r="J15" s="393"/>
      <c r="K15" s="393"/>
      <c r="L15" s="393"/>
      <c r="M15" s="393"/>
      <c r="N15" s="393"/>
      <c r="O15" s="393"/>
      <c r="P15" s="393"/>
      <c r="Q15" s="393"/>
      <c r="R15" s="904">
        <v>43710</v>
      </c>
      <c r="S15" s="905"/>
      <c r="T15" s="905"/>
      <c r="U15" s="906" t="s">
        <v>60</v>
      </c>
      <c r="V15" s="906"/>
      <c r="W15" s="906"/>
      <c r="X15" s="906"/>
      <c r="Y15" s="654">
        <v>36</v>
      </c>
      <c r="Z15" s="654"/>
      <c r="AA15" s="654"/>
      <c r="AB15" s="907">
        <v>44081</v>
      </c>
      <c r="AC15" s="905"/>
      <c r="AD15" s="905"/>
      <c r="AE15" s="906" t="s">
        <v>60</v>
      </c>
      <c r="AF15" s="906"/>
      <c r="AG15" s="906"/>
      <c r="AH15" s="906"/>
      <c r="AI15" s="654">
        <v>36</v>
      </c>
      <c r="AJ15" s="654"/>
      <c r="AK15" s="908"/>
      <c r="AL15" s="415">
        <v>44445</v>
      </c>
      <c r="AM15" s="415"/>
      <c r="AN15" s="415"/>
      <c r="AO15" s="399" t="s">
        <v>60</v>
      </c>
      <c r="AP15" s="399"/>
      <c r="AQ15" s="399"/>
      <c r="AR15" s="399"/>
      <c r="AS15" s="694">
        <f t="shared" si="1"/>
        <v>37</v>
      </c>
      <c r="AT15" s="694"/>
      <c r="AU15" s="698"/>
      <c r="AV15" s="24"/>
      <c r="AW15" s="24"/>
      <c r="AX15" s="24"/>
      <c r="AY15" s="24"/>
      <c r="AZ15" s="24"/>
      <c r="BA15" s="24"/>
      <c r="BB15" s="24"/>
      <c r="BC15" s="24"/>
      <c r="BD15" s="24"/>
      <c r="BE15" s="24"/>
      <c r="BF15" s="24"/>
      <c r="BG15" s="24"/>
      <c r="BH15" s="24"/>
    </row>
    <row r="16" spans="1:60" ht="15" customHeight="1" x14ac:dyDescent="0.25">
      <c r="A16" s="392" t="s">
        <v>510</v>
      </c>
      <c r="B16" s="393"/>
      <c r="C16" s="393"/>
      <c r="D16" s="393"/>
      <c r="E16" s="393"/>
      <c r="F16" s="393"/>
      <c r="G16" s="393"/>
      <c r="H16" s="393"/>
      <c r="I16" s="393"/>
      <c r="J16" s="393"/>
      <c r="K16" s="393"/>
      <c r="L16" s="393"/>
      <c r="M16" s="393"/>
      <c r="N16" s="393"/>
      <c r="O16" s="393"/>
      <c r="P16" s="393"/>
      <c r="Q16" s="393"/>
      <c r="R16" s="904">
        <v>43752</v>
      </c>
      <c r="S16" s="905"/>
      <c r="T16" s="905"/>
      <c r="U16" s="906" t="s">
        <v>60</v>
      </c>
      <c r="V16" s="906"/>
      <c r="W16" s="906"/>
      <c r="X16" s="906"/>
      <c r="Y16" s="654">
        <v>41</v>
      </c>
      <c r="Z16" s="654"/>
      <c r="AA16" s="654"/>
      <c r="AB16" s="907">
        <v>44116</v>
      </c>
      <c r="AC16" s="905"/>
      <c r="AD16" s="905"/>
      <c r="AE16" s="906" t="s">
        <v>60</v>
      </c>
      <c r="AF16" s="906"/>
      <c r="AG16" s="906"/>
      <c r="AH16" s="906"/>
      <c r="AI16" s="654">
        <v>41</v>
      </c>
      <c r="AJ16" s="654"/>
      <c r="AK16" s="908"/>
      <c r="AL16" s="415">
        <v>44480</v>
      </c>
      <c r="AM16" s="415"/>
      <c r="AN16" s="415"/>
      <c r="AO16" s="399" t="s">
        <v>60</v>
      </c>
      <c r="AP16" s="399"/>
      <c r="AQ16" s="399"/>
      <c r="AR16" s="399"/>
      <c r="AS16" s="694">
        <f t="shared" si="1"/>
        <v>42</v>
      </c>
      <c r="AT16" s="694"/>
      <c r="AU16" s="698"/>
      <c r="AV16" s="24"/>
      <c r="AW16" s="24"/>
      <c r="AX16" s="24"/>
      <c r="AY16" s="24"/>
      <c r="AZ16" s="24"/>
      <c r="BA16" s="24"/>
      <c r="BB16" s="24"/>
      <c r="BC16" s="24"/>
      <c r="BD16" s="24"/>
      <c r="BE16" s="24"/>
      <c r="BF16" s="24"/>
      <c r="BG16" s="24"/>
      <c r="BH16" s="24"/>
    </row>
    <row r="17" spans="1:60" x14ac:dyDescent="0.25">
      <c r="A17" s="392" t="s">
        <v>511</v>
      </c>
      <c r="B17" s="393"/>
      <c r="C17" s="393"/>
      <c r="D17" s="393"/>
      <c r="E17" s="393"/>
      <c r="F17" s="393"/>
      <c r="G17" s="393"/>
      <c r="H17" s="393"/>
      <c r="I17" s="393"/>
      <c r="J17" s="393"/>
      <c r="K17" s="393"/>
      <c r="L17" s="393"/>
      <c r="M17" s="393"/>
      <c r="N17" s="393"/>
      <c r="O17" s="393"/>
      <c r="P17" s="393"/>
      <c r="Q17" s="393"/>
      <c r="R17" s="904">
        <v>43780</v>
      </c>
      <c r="S17" s="905"/>
      <c r="T17" s="905"/>
      <c r="U17" s="906" t="s">
        <v>60</v>
      </c>
      <c r="V17" s="906"/>
      <c r="W17" s="906"/>
      <c r="X17" s="906"/>
      <c r="Y17" s="654">
        <v>46</v>
      </c>
      <c r="Z17" s="654"/>
      <c r="AA17" s="654"/>
      <c r="AB17" s="907">
        <v>44146</v>
      </c>
      <c r="AC17" s="905"/>
      <c r="AD17" s="905"/>
      <c r="AE17" s="906" t="s">
        <v>57</v>
      </c>
      <c r="AF17" s="906"/>
      <c r="AG17" s="906"/>
      <c r="AH17" s="906"/>
      <c r="AI17" s="654">
        <v>46</v>
      </c>
      <c r="AJ17" s="654"/>
      <c r="AK17" s="908"/>
      <c r="AL17" s="415">
        <v>44511</v>
      </c>
      <c r="AM17" s="415"/>
      <c r="AN17" s="415"/>
      <c r="AO17" s="399" t="s">
        <v>61</v>
      </c>
      <c r="AP17" s="399"/>
      <c r="AQ17" s="399"/>
      <c r="AR17" s="399"/>
      <c r="AS17" s="694">
        <f t="shared" si="1"/>
        <v>46</v>
      </c>
      <c r="AT17" s="694"/>
      <c r="AU17" s="698"/>
      <c r="AV17" s="24"/>
      <c r="AW17" s="24"/>
      <c r="AX17" s="24"/>
      <c r="AY17" s="24"/>
      <c r="AZ17" s="24"/>
      <c r="BA17" s="24"/>
      <c r="BB17" s="24"/>
      <c r="BC17" s="24"/>
      <c r="BD17" s="24"/>
      <c r="BE17" s="24"/>
      <c r="BF17" s="24"/>
      <c r="BG17" s="24"/>
      <c r="BH17" s="24"/>
    </row>
    <row r="18" spans="1:60" ht="15.75" customHeight="1" x14ac:dyDescent="0.25">
      <c r="A18" s="392" t="s">
        <v>512</v>
      </c>
      <c r="B18" s="393"/>
      <c r="C18" s="393"/>
      <c r="D18" s="393"/>
      <c r="E18" s="393"/>
      <c r="F18" s="393"/>
      <c r="G18" s="393"/>
      <c r="H18" s="393"/>
      <c r="I18" s="393"/>
      <c r="J18" s="393"/>
      <c r="K18" s="393"/>
      <c r="L18" s="393"/>
      <c r="M18" s="393"/>
      <c r="N18" s="393"/>
      <c r="O18" s="393"/>
      <c r="P18" s="393"/>
      <c r="Q18" s="393"/>
      <c r="R18" s="904">
        <v>43797</v>
      </c>
      <c r="S18" s="905"/>
      <c r="T18" s="905"/>
      <c r="U18" s="906" t="s">
        <v>61</v>
      </c>
      <c r="V18" s="906"/>
      <c r="W18" s="906"/>
      <c r="X18" s="906"/>
      <c r="Y18" s="654">
        <v>47</v>
      </c>
      <c r="Z18" s="654"/>
      <c r="AA18" s="654"/>
      <c r="AB18" s="907">
        <v>44161</v>
      </c>
      <c r="AC18" s="905"/>
      <c r="AD18" s="905"/>
      <c r="AE18" s="399" t="s">
        <v>61</v>
      </c>
      <c r="AF18" s="399"/>
      <c r="AG18" s="399"/>
      <c r="AH18" s="399"/>
      <c r="AI18" s="654">
        <v>47</v>
      </c>
      <c r="AJ18" s="654"/>
      <c r="AK18" s="908"/>
      <c r="AL18" s="415">
        <v>44525</v>
      </c>
      <c r="AM18" s="415"/>
      <c r="AN18" s="415"/>
      <c r="AO18" s="399" t="s">
        <v>61</v>
      </c>
      <c r="AP18" s="399"/>
      <c r="AQ18" s="399"/>
      <c r="AR18" s="399"/>
      <c r="AS18" s="694">
        <f t="shared" si="1"/>
        <v>48</v>
      </c>
      <c r="AT18" s="694"/>
      <c r="AU18" s="698"/>
      <c r="AV18" s="24"/>
      <c r="AW18" s="24"/>
      <c r="AX18" s="24"/>
      <c r="AY18" s="24"/>
      <c r="AZ18" s="24"/>
      <c r="BA18" s="24"/>
      <c r="BB18" s="24"/>
      <c r="BC18" s="24"/>
      <c r="BD18" s="24"/>
      <c r="BE18" s="24"/>
      <c r="BF18" s="24"/>
      <c r="BG18" s="24"/>
      <c r="BH18" s="24"/>
    </row>
    <row r="19" spans="1:60" ht="15" customHeight="1" thickBot="1" x14ac:dyDescent="0.3">
      <c r="A19" s="392" t="s">
        <v>73</v>
      </c>
      <c r="B19" s="393" t="s">
        <v>369</v>
      </c>
      <c r="C19" s="393" t="s">
        <v>369</v>
      </c>
      <c r="D19" s="393" t="s">
        <v>369</v>
      </c>
      <c r="E19" s="393" t="s">
        <v>369</v>
      </c>
      <c r="F19" s="393" t="s">
        <v>369</v>
      </c>
      <c r="G19" s="393" t="s">
        <v>369</v>
      </c>
      <c r="H19" s="393" t="s">
        <v>369</v>
      </c>
      <c r="I19" s="393" t="s">
        <v>369</v>
      </c>
      <c r="J19" s="393" t="s">
        <v>369</v>
      </c>
      <c r="K19" s="393" t="s">
        <v>369</v>
      </c>
      <c r="L19" s="393" t="s">
        <v>369</v>
      </c>
      <c r="M19" s="393" t="s">
        <v>369</v>
      </c>
      <c r="N19" s="393" t="s">
        <v>369</v>
      </c>
      <c r="O19" s="393" t="s">
        <v>369</v>
      </c>
      <c r="P19" s="393" t="s">
        <v>369</v>
      </c>
      <c r="Q19" s="393" t="s">
        <v>369</v>
      </c>
      <c r="R19" s="419">
        <v>43824</v>
      </c>
      <c r="S19" s="420"/>
      <c r="T19" s="420"/>
      <c r="U19" s="444" t="s">
        <v>57</v>
      </c>
      <c r="V19" s="444"/>
      <c r="W19" s="444"/>
      <c r="X19" s="444"/>
      <c r="Y19" s="746">
        <v>52</v>
      </c>
      <c r="Z19" s="746"/>
      <c r="AA19" s="746"/>
      <c r="AB19" s="435">
        <v>44190</v>
      </c>
      <c r="AC19" s="436"/>
      <c r="AD19" s="436"/>
      <c r="AE19" s="437" t="s">
        <v>62</v>
      </c>
      <c r="AF19" s="437"/>
      <c r="AG19" s="437"/>
      <c r="AH19" s="437"/>
      <c r="AI19" s="909">
        <v>52</v>
      </c>
      <c r="AJ19" s="909"/>
      <c r="AK19" s="910"/>
      <c r="AL19" s="420">
        <v>44555</v>
      </c>
      <c r="AM19" s="420"/>
      <c r="AN19" s="420"/>
      <c r="AO19" s="448" t="s">
        <v>58</v>
      </c>
      <c r="AP19" s="448"/>
      <c r="AQ19" s="448"/>
      <c r="AR19" s="448"/>
      <c r="AS19" s="694">
        <f t="shared" si="1"/>
        <v>52</v>
      </c>
      <c r="AT19" s="694"/>
      <c r="AU19" s="698"/>
      <c r="AV19" s="24"/>
      <c r="AW19" s="24"/>
      <c r="AX19" s="24"/>
      <c r="AY19" s="24"/>
      <c r="AZ19" s="24"/>
      <c r="BA19" s="24"/>
      <c r="BB19" s="24"/>
      <c r="BC19" s="24"/>
      <c r="BD19" s="24"/>
      <c r="BE19" s="24"/>
      <c r="BF19" s="24"/>
      <c r="BG19" s="24"/>
      <c r="BH19" s="24"/>
    </row>
    <row r="20" spans="1:60" ht="30" customHeight="1" x14ac:dyDescent="0.25">
      <c r="A20" s="406" t="s">
        <v>701</v>
      </c>
      <c r="B20" s="407"/>
      <c r="C20" s="407"/>
      <c r="D20" s="407"/>
      <c r="E20" s="407"/>
      <c r="F20" s="407"/>
      <c r="G20" s="407"/>
      <c r="H20" s="407"/>
      <c r="I20" s="407"/>
      <c r="J20" s="407"/>
      <c r="K20" s="407"/>
      <c r="L20" s="407"/>
      <c r="M20" s="407"/>
      <c r="N20" s="407"/>
      <c r="O20" s="407"/>
      <c r="P20" s="407"/>
      <c r="Q20" s="407"/>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251"/>
      <c r="AV20" s="24"/>
      <c r="AW20" s="24"/>
      <c r="AX20" s="24"/>
      <c r="AY20" s="24"/>
      <c r="AZ20" s="24"/>
      <c r="BA20" s="24"/>
      <c r="BB20" s="24"/>
      <c r="BC20" s="24"/>
      <c r="BD20" s="24"/>
      <c r="BE20" s="24"/>
      <c r="BF20" s="24"/>
      <c r="BG20" s="24"/>
      <c r="BH20" s="24"/>
    </row>
    <row r="21" spans="1:60" ht="15" customHeight="1"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2" spans="1:60" x14ac:dyDescent="0.25">
      <c r="A22" s="410" t="s">
        <v>12</v>
      </c>
      <c r="B22" s="411"/>
      <c r="C22" s="411"/>
      <c r="D22" s="411"/>
      <c r="E22" s="411"/>
      <c r="F22" s="411"/>
      <c r="G22" s="411"/>
      <c r="H22" s="411"/>
      <c r="I22" s="411"/>
      <c r="J22" s="411"/>
      <c r="K22" s="411"/>
      <c r="L22" s="411"/>
      <c r="M22" s="411"/>
      <c r="N22" s="411"/>
      <c r="O22" s="411"/>
      <c r="P22" s="411"/>
      <c r="Q22" s="411"/>
      <c r="R22" s="456" t="s">
        <v>522</v>
      </c>
      <c r="S22" s="440"/>
      <c r="T22" s="440"/>
      <c r="U22" s="440"/>
      <c r="V22" s="440"/>
      <c r="W22" s="441"/>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row>
    <row r="23" spans="1:60" x14ac:dyDescent="0.25">
      <c r="A23" s="412"/>
      <c r="B23" s="413"/>
      <c r="C23" s="413"/>
      <c r="D23" s="413"/>
      <c r="E23" s="413"/>
      <c r="F23" s="413"/>
      <c r="G23" s="413"/>
      <c r="H23" s="413"/>
      <c r="I23" s="413"/>
      <c r="J23" s="413"/>
      <c r="K23" s="413"/>
      <c r="L23" s="413"/>
      <c r="M23" s="413"/>
      <c r="N23" s="413"/>
      <c r="O23" s="413"/>
      <c r="P23" s="413"/>
      <c r="Q23" s="413"/>
      <c r="R23" s="451" t="s">
        <v>48</v>
      </c>
      <c r="S23" s="442"/>
      <c r="T23" s="442"/>
      <c r="U23" s="442" t="s">
        <v>49</v>
      </c>
      <c r="V23" s="442"/>
      <c r="W23" s="443"/>
      <c r="X23" s="24"/>
      <c r="Y23" s="729"/>
      <c r="Z23" s="729"/>
      <c r="AA23" s="729"/>
      <c r="AB23" s="729"/>
      <c r="AC23" s="729"/>
      <c r="AD23" s="729"/>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t="s">
        <v>468</v>
      </c>
      <c r="BF23" s="24"/>
      <c r="BG23" s="24"/>
      <c r="BH23" s="24"/>
    </row>
    <row r="24" spans="1:60" x14ac:dyDescent="0.25">
      <c r="A24" s="392" t="s">
        <v>50</v>
      </c>
      <c r="B24" s="393" t="s">
        <v>50</v>
      </c>
      <c r="C24" s="393" t="s">
        <v>50</v>
      </c>
      <c r="D24" s="393" t="s">
        <v>50</v>
      </c>
      <c r="E24" s="393" t="s">
        <v>50</v>
      </c>
      <c r="F24" s="393" t="s">
        <v>50</v>
      </c>
      <c r="G24" s="393" t="s">
        <v>50</v>
      </c>
      <c r="H24" s="393" t="s">
        <v>50</v>
      </c>
      <c r="I24" s="393" t="s">
        <v>50</v>
      </c>
      <c r="J24" s="393" t="s">
        <v>50</v>
      </c>
      <c r="K24" s="393" t="s">
        <v>50</v>
      </c>
      <c r="L24" s="393" t="s">
        <v>50</v>
      </c>
      <c r="M24" s="393" t="s">
        <v>50</v>
      </c>
      <c r="N24" s="393" t="s">
        <v>50</v>
      </c>
      <c r="O24" s="393" t="s">
        <v>50</v>
      </c>
      <c r="P24" s="393" t="s">
        <v>50</v>
      </c>
      <c r="Q24" s="393" t="s">
        <v>50</v>
      </c>
      <c r="R24" s="902">
        <v>43822</v>
      </c>
      <c r="S24" s="903"/>
      <c r="T24" s="903"/>
      <c r="U24" s="673">
        <v>43831</v>
      </c>
      <c r="V24" s="673"/>
      <c r="W24" s="674"/>
      <c r="X24" s="24"/>
      <c r="Y24" s="26"/>
      <c r="Z24" s="26"/>
      <c r="AA24" s="26"/>
      <c r="AB24" s="729"/>
      <c r="AC24" s="729"/>
      <c r="AD24" s="729"/>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row>
    <row r="25" spans="1:60" x14ac:dyDescent="0.25">
      <c r="A25" s="392" t="s">
        <v>503</v>
      </c>
      <c r="B25" s="393" t="s">
        <v>50</v>
      </c>
      <c r="C25" s="393" t="s">
        <v>50</v>
      </c>
      <c r="D25" s="393" t="s">
        <v>50</v>
      </c>
      <c r="E25" s="393" t="s">
        <v>50</v>
      </c>
      <c r="F25" s="393" t="s">
        <v>50</v>
      </c>
      <c r="G25" s="393" t="s">
        <v>50</v>
      </c>
      <c r="H25" s="393" t="s">
        <v>50</v>
      </c>
      <c r="I25" s="393" t="s">
        <v>50</v>
      </c>
      <c r="J25" s="393" t="s">
        <v>50</v>
      </c>
      <c r="K25" s="393" t="s">
        <v>50</v>
      </c>
      <c r="L25" s="393" t="s">
        <v>50</v>
      </c>
      <c r="M25" s="393" t="s">
        <v>50</v>
      </c>
      <c r="N25" s="393" t="s">
        <v>50</v>
      </c>
      <c r="O25" s="393" t="s">
        <v>50</v>
      </c>
      <c r="P25" s="393" t="s">
        <v>50</v>
      </c>
      <c r="Q25" s="393" t="s">
        <v>50</v>
      </c>
      <c r="R25" s="397">
        <v>43878</v>
      </c>
      <c r="S25" s="395"/>
      <c r="T25" s="395"/>
      <c r="U25" s="395">
        <v>43882</v>
      </c>
      <c r="V25" s="395"/>
      <c r="W25" s="396"/>
      <c r="X25" s="24"/>
      <c r="Y25" s="26"/>
      <c r="Z25" s="26"/>
      <c r="AA25" s="26"/>
      <c r="AB25" s="729"/>
      <c r="AC25" s="729"/>
      <c r="AD25" s="729"/>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row>
    <row r="26" spans="1:60" x14ac:dyDescent="0.25">
      <c r="A26" s="392" t="s">
        <v>148</v>
      </c>
      <c r="B26" s="393"/>
      <c r="C26" s="393"/>
      <c r="D26" s="393"/>
      <c r="E26" s="393"/>
      <c r="F26" s="393"/>
      <c r="G26" s="393"/>
      <c r="H26" s="393"/>
      <c r="I26" s="393"/>
      <c r="J26" s="393"/>
      <c r="K26" s="393"/>
      <c r="L26" s="393"/>
      <c r="M26" s="393"/>
      <c r="N26" s="393"/>
      <c r="O26" s="393"/>
      <c r="P26" s="393"/>
      <c r="Q26" s="393"/>
      <c r="R26" s="397">
        <v>43934</v>
      </c>
      <c r="S26" s="395"/>
      <c r="T26" s="395"/>
      <c r="U26" s="395">
        <v>43938</v>
      </c>
      <c r="V26" s="395"/>
      <c r="W26" s="396"/>
      <c r="X26" s="24"/>
      <c r="Y26" s="26"/>
      <c r="Z26" s="26"/>
      <c r="AA26" s="26"/>
      <c r="AB26" s="729"/>
      <c r="AC26" s="729"/>
      <c r="AD26" s="729"/>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x14ac:dyDescent="0.25">
      <c r="A27" s="392" t="s">
        <v>459</v>
      </c>
      <c r="B27" s="393"/>
      <c r="C27" s="393"/>
      <c r="D27" s="393"/>
      <c r="E27" s="393"/>
      <c r="F27" s="393"/>
      <c r="G27" s="393"/>
      <c r="H27" s="393"/>
      <c r="I27" s="393"/>
      <c r="J27" s="393"/>
      <c r="K27" s="393"/>
      <c r="L27" s="393"/>
      <c r="M27" s="393"/>
      <c r="N27" s="393"/>
      <c r="O27" s="393"/>
      <c r="P27" s="393"/>
      <c r="Q27" s="393"/>
      <c r="R27" s="397">
        <v>44011</v>
      </c>
      <c r="S27" s="395"/>
      <c r="T27" s="395"/>
      <c r="U27" s="395">
        <v>44064</v>
      </c>
      <c r="V27" s="395"/>
      <c r="W27" s="396"/>
      <c r="X27" s="24"/>
      <c r="Y27" s="26"/>
      <c r="Z27" s="26"/>
      <c r="AA27" s="26"/>
      <c r="AB27" s="729"/>
      <c r="AC27" s="729"/>
      <c r="AD27" s="729"/>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ht="15" customHeight="1" x14ac:dyDescent="0.25">
      <c r="A28" s="392" t="s">
        <v>50</v>
      </c>
      <c r="B28" s="393" t="s">
        <v>50</v>
      </c>
      <c r="C28" s="393" t="s">
        <v>50</v>
      </c>
      <c r="D28" s="393" t="s">
        <v>50</v>
      </c>
      <c r="E28" s="393" t="s">
        <v>50</v>
      </c>
      <c r="F28" s="393" t="s">
        <v>50</v>
      </c>
      <c r="G28" s="393" t="s">
        <v>50</v>
      </c>
      <c r="H28" s="393" t="s">
        <v>50</v>
      </c>
      <c r="I28" s="393" t="s">
        <v>50</v>
      </c>
      <c r="J28" s="393" t="s">
        <v>50</v>
      </c>
      <c r="K28" s="393" t="s">
        <v>50</v>
      </c>
      <c r="L28" s="393" t="s">
        <v>50</v>
      </c>
      <c r="M28" s="393" t="s">
        <v>50</v>
      </c>
      <c r="N28" s="393" t="s">
        <v>50</v>
      </c>
      <c r="O28" s="393" t="s">
        <v>50</v>
      </c>
      <c r="P28" s="393" t="s">
        <v>50</v>
      </c>
      <c r="Q28" s="393" t="s">
        <v>50</v>
      </c>
      <c r="R28" s="745">
        <v>44186</v>
      </c>
      <c r="S28" s="762"/>
      <c r="T28" s="762"/>
      <c r="U28" s="675">
        <v>44197</v>
      </c>
      <c r="V28" s="675"/>
      <c r="W28" s="676"/>
      <c r="X28" s="24"/>
      <c r="Y28" s="26"/>
      <c r="Z28" s="26"/>
      <c r="AA28" s="26"/>
      <c r="AB28" s="729"/>
      <c r="AC28" s="729"/>
      <c r="AD28" s="729"/>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x14ac:dyDescent="0.25">
      <c r="A29" s="406" t="s">
        <v>662</v>
      </c>
      <c r="B29" s="407"/>
      <c r="C29" s="407"/>
      <c r="D29" s="407"/>
      <c r="E29" s="407"/>
      <c r="F29" s="407"/>
      <c r="G29" s="407"/>
      <c r="H29" s="407"/>
      <c r="I29" s="407"/>
      <c r="J29" s="407"/>
      <c r="K29" s="407"/>
      <c r="L29" s="407"/>
      <c r="M29" s="407"/>
      <c r="N29" s="407"/>
      <c r="O29" s="407"/>
      <c r="P29" s="407"/>
      <c r="Q29" s="407"/>
      <c r="R29" s="407"/>
      <c r="S29" s="407"/>
      <c r="T29" s="407"/>
      <c r="U29" s="407"/>
      <c r="V29" s="407"/>
      <c r="W29" s="409"/>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row>
    <row r="30" spans="1:60" ht="15" customHeight="1"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117"/>
      <c r="Y30" s="117"/>
      <c r="Z30" s="117"/>
      <c r="AA30" s="117"/>
      <c r="AB30" s="117"/>
      <c r="AC30" s="117"/>
      <c r="AD30" s="117"/>
      <c r="AE30" s="117"/>
      <c r="AF30" s="118"/>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row>
    <row r="31" spans="1:60" ht="15" customHeight="1"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row>
    <row r="32" spans="1:60" ht="20.25" customHeight="1" x14ac:dyDescent="0.25">
      <c r="A32" s="899" t="s">
        <v>389</v>
      </c>
      <c r="B32" s="890" t="s">
        <v>504</v>
      </c>
      <c r="C32" s="891"/>
      <c r="D32" s="891"/>
      <c r="E32" s="891"/>
      <c r="F32" s="891"/>
      <c r="G32" s="891"/>
      <c r="H32" s="891"/>
      <c r="I32" s="891"/>
      <c r="J32" s="891"/>
      <c r="K32" s="891"/>
      <c r="L32" s="891"/>
      <c r="M32" s="891"/>
      <c r="N32" s="891"/>
      <c r="O32" s="891"/>
      <c r="P32" s="891"/>
      <c r="Q32" s="891"/>
      <c r="R32" s="891"/>
      <c r="S32" s="891"/>
      <c r="T32" s="891"/>
      <c r="U32" s="891"/>
      <c r="V32" s="891"/>
      <c r="W32" s="892"/>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row>
    <row r="33" spans="1:60" x14ac:dyDescent="0.25">
      <c r="A33" s="900"/>
      <c r="B33" s="893"/>
      <c r="C33" s="894"/>
      <c r="D33" s="894"/>
      <c r="E33" s="894"/>
      <c r="F33" s="894"/>
      <c r="G33" s="894"/>
      <c r="H33" s="894"/>
      <c r="I33" s="894"/>
      <c r="J33" s="894"/>
      <c r="K33" s="894"/>
      <c r="L33" s="894"/>
      <c r="M33" s="894"/>
      <c r="N33" s="894"/>
      <c r="O33" s="894"/>
      <c r="P33" s="894"/>
      <c r="Q33" s="894"/>
      <c r="R33" s="894"/>
      <c r="S33" s="894"/>
      <c r="T33" s="894"/>
      <c r="U33" s="894"/>
      <c r="V33" s="894"/>
      <c r="W33" s="895"/>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row>
    <row r="34" spans="1:60" x14ac:dyDescent="0.25">
      <c r="A34" s="900"/>
      <c r="B34" s="893"/>
      <c r="C34" s="894"/>
      <c r="D34" s="894"/>
      <c r="E34" s="894"/>
      <c r="F34" s="894"/>
      <c r="G34" s="894"/>
      <c r="H34" s="894"/>
      <c r="I34" s="894"/>
      <c r="J34" s="894"/>
      <c r="K34" s="894"/>
      <c r="L34" s="894"/>
      <c r="M34" s="894"/>
      <c r="N34" s="894"/>
      <c r="O34" s="894"/>
      <c r="P34" s="894"/>
      <c r="Q34" s="894"/>
      <c r="R34" s="894"/>
      <c r="S34" s="894"/>
      <c r="T34" s="894"/>
      <c r="U34" s="894"/>
      <c r="V34" s="894"/>
      <c r="W34" s="895"/>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row>
    <row r="35" spans="1:60" ht="15" customHeight="1" x14ac:dyDescent="0.25">
      <c r="A35" s="901"/>
      <c r="B35" s="896"/>
      <c r="C35" s="897"/>
      <c r="D35" s="897"/>
      <c r="E35" s="897"/>
      <c r="F35" s="897"/>
      <c r="G35" s="897"/>
      <c r="H35" s="897"/>
      <c r="I35" s="897"/>
      <c r="J35" s="897"/>
      <c r="K35" s="897"/>
      <c r="L35" s="897"/>
      <c r="M35" s="897"/>
      <c r="N35" s="897"/>
      <c r="O35" s="897"/>
      <c r="P35" s="897"/>
      <c r="Q35" s="897"/>
      <c r="R35" s="897"/>
      <c r="S35" s="897"/>
      <c r="T35" s="897"/>
      <c r="U35" s="897"/>
      <c r="V35" s="897"/>
      <c r="W35" s="898"/>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row>
    <row r="36" spans="1:60" x14ac:dyDescent="0.25">
      <c r="A36" s="406" t="s">
        <v>505</v>
      </c>
      <c r="B36" s="407"/>
      <c r="C36" s="407"/>
      <c r="D36" s="407"/>
      <c r="E36" s="407"/>
      <c r="F36" s="407"/>
      <c r="G36" s="407"/>
      <c r="H36" s="407"/>
      <c r="I36" s="407"/>
      <c r="J36" s="407"/>
      <c r="K36" s="407"/>
      <c r="L36" s="407"/>
      <c r="M36" s="407"/>
      <c r="N36" s="407"/>
      <c r="O36" s="407"/>
      <c r="P36" s="407"/>
      <c r="Q36" s="407"/>
      <c r="R36" s="407"/>
      <c r="S36" s="407"/>
      <c r="T36" s="407"/>
      <c r="U36" s="407"/>
      <c r="V36" s="407"/>
      <c r="W36" s="409"/>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row>
    <row r="37" spans="1:60"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row>
    <row r="38" spans="1:60"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row>
    <row r="39" spans="1:60"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row>
    <row r="40" spans="1:60"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row>
  </sheetData>
  <mergeCells count="168">
    <mergeCell ref="AE17:AH17"/>
    <mergeCell ref="AI17:AK17"/>
    <mergeCell ref="AB18:AD18"/>
    <mergeCell ref="AE18:AH18"/>
    <mergeCell ref="AI18:AK18"/>
    <mergeCell ref="AB19:AD19"/>
    <mergeCell ref="AE19:AH19"/>
    <mergeCell ref="AI19:AK19"/>
    <mergeCell ref="AB14:AD14"/>
    <mergeCell ref="AE14:AH14"/>
    <mergeCell ref="AI14:AK14"/>
    <mergeCell ref="AB15:AD15"/>
    <mergeCell ref="AE15:AH15"/>
    <mergeCell ref="AI15:AK15"/>
    <mergeCell ref="AB16:AD16"/>
    <mergeCell ref="AE16:AH16"/>
    <mergeCell ref="AI16:AK16"/>
    <mergeCell ref="AB17:AD17"/>
    <mergeCell ref="AB11:AD11"/>
    <mergeCell ref="AE11:AH11"/>
    <mergeCell ref="AI11:AK11"/>
    <mergeCell ref="AB12:AD12"/>
    <mergeCell ref="AE12:AH12"/>
    <mergeCell ref="AI12:AK12"/>
    <mergeCell ref="AB13:AD13"/>
    <mergeCell ref="AE13:AH13"/>
    <mergeCell ref="AI13:AK13"/>
    <mergeCell ref="B1:BB1"/>
    <mergeCell ref="O2:S2"/>
    <mergeCell ref="T2:W2"/>
    <mergeCell ref="AB2:AF2"/>
    <mergeCell ref="AG2:AJ2"/>
    <mergeCell ref="AX2:BB2"/>
    <mergeCell ref="AB8:AD8"/>
    <mergeCell ref="AE8:AH8"/>
    <mergeCell ref="AI8:AK8"/>
    <mergeCell ref="R8:T8"/>
    <mergeCell ref="U8:X8"/>
    <mergeCell ref="Y8:AA8"/>
    <mergeCell ref="AL8:AN8"/>
    <mergeCell ref="AO8:AR8"/>
    <mergeCell ref="AS8:AU8"/>
    <mergeCell ref="A8:Q8"/>
    <mergeCell ref="AB5:AI5"/>
    <mergeCell ref="BA5:BB5"/>
    <mergeCell ref="AB9:AD9"/>
    <mergeCell ref="AE9:AH9"/>
    <mergeCell ref="AI9:AK9"/>
    <mergeCell ref="AB10:AD10"/>
    <mergeCell ref="AE10:AH10"/>
    <mergeCell ref="AI10:AK10"/>
    <mergeCell ref="Y10:AA10"/>
    <mergeCell ref="R9:T9"/>
    <mergeCell ref="U9:X9"/>
    <mergeCell ref="Y9:AA9"/>
    <mergeCell ref="BD2:BF2"/>
    <mergeCell ref="BD3:BD5"/>
    <mergeCell ref="X2:AA2"/>
    <mergeCell ref="AK2:AN2"/>
    <mergeCell ref="B2:F2"/>
    <mergeCell ref="G2:J2"/>
    <mergeCell ref="K2:N2"/>
    <mergeCell ref="AO2:AS2"/>
    <mergeCell ref="AT2:AW2"/>
    <mergeCell ref="R11:T11"/>
    <mergeCell ref="U11:X11"/>
    <mergeCell ref="Y11:AA11"/>
    <mergeCell ref="A12:Q12"/>
    <mergeCell ref="A11:Q11"/>
    <mergeCell ref="R12:T12"/>
    <mergeCell ref="U12:X12"/>
    <mergeCell ref="Y12:AA12"/>
    <mergeCell ref="A9:Q9"/>
    <mergeCell ref="R10:T10"/>
    <mergeCell ref="U10:X10"/>
    <mergeCell ref="A10:Q10"/>
    <mergeCell ref="R13:T13"/>
    <mergeCell ref="U13:X13"/>
    <mergeCell ref="Y13:AA13"/>
    <mergeCell ref="A19:Q19"/>
    <mergeCell ref="Y14:AA14"/>
    <mergeCell ref="Y15:AA15"/>
    <mergeCell ref="Y16:AA16"/>
    <mergeCell ref="Y17:AA17"/>
    <mergeCell ref="Y18:AA18"/>
    <mergeCell ref="U19:X19"/>
    <mergeCell ref="A13:Q13"/>
    <mergeCell ref="R14:T14"/>
    <mergeCell ref="U14:X14"/>
    <mergeCell ref="R15:T15"/>
    <mergeCell ref="U15:X15"/>
    <mergeCell ref="R18:T18"/>
    <mergeCell ref="R16:T16"/>
    <mergeCell ref="U16:X16"/>
    <mergeCell ref="A17:Q17"/>
    <mergeCell ref="U17:X17"/>
    <mergeCell ref="U18:X18"/>
    <mergeCell ref="R17:T17"/>
    <mergeCell ref="A36:W36"/>
    <mergeCell ref="B32:W35"/>
    <mergeCell ref="A32:A35"/>
    <mergeCell ref="A14:Q14"/>
    <mergeCell ref="A15:Q15"/>
    <mergeCell ref="A18:Q18"/>
    <mergeCell ref="A28:Q28"/>
    <mergeCell ref="R28:T28"/>
    <mergeCell ref="U28:W28"/>
    <mergeCell ref="A26:Q26"/>
    <mergeCell ref="R26:T26"/>
    <mergeCell ref="U26:W26"/>
    <mergeCell ref="A27:Q27"/>
    <mergeCell ref="R27:T27"/>
    <mergeCell ref="U27:W27"/>
    <mergeCell ref="A16:Q16"/>
    <mergeCell ref="A29:W29"/>
    <mergeCell ref="A24:Q24"/>
    <mergeCell ref="R24:T24"/>
    <mergeCell ref="U24:W24"/>
    <mergeCell ref="A25:Q25"/>
    <mergeCell ref="R25:T25"/>
    <mergeCell ref="U25:W25"/>
    <mergeCell ref="R19:T19"/>
    <mergeCell ref="AB24:AD24"/>
    <mergeCell ref="AB25:AD25"/>
    <mergeCell ref="Y23:AA23"/>
    <mergeCell ref="AB23:AD23"/>
    <mergeCell ref="Y19:AA19"/>
    <mergeCell ref="A22:Q23"/>
    <mergeCell ref="R22:W22"/>
    <mergeCell ref="R23:T23"/>
    <mergeCell ref="U23:W23"/>
    <mergeCell ref="A20:Q20"/>
    <mergeCell ref="AB26:AD26"/>
    <mergeCell ref="AB27:AD27"/>
    <mergeCell ref="AB28:AD28"/>
    <mergeCell ref="AL9:AN9"/>
    <mergeCell ref="AO9:AR9"/>
    <mergeCell ref="AS9:AU9"/>
    <mergeCell ref="AL10:AN10"/>
    <mergeCell ref="AO10:AR10"/>
    <mergeCell ref="AS10:AU10"/>
    <mergeCell ref="AL11:AN11"/>
    <mergeCell ref="AO11:AR11"/>
    <mergeCell ref="AS11:AU11"/>
    <mergeCell ref="AL12:AN12"/>
    <mergeCell ref="AO12:AR12"/>
    <mergeCell ref="AS12:AU12"/>
    <mergeCell ref="AL13:AN13"/>
    <mergeCell ref="AO13:AR13"/>
    <mergeCell ref="AS13:AU13"/>
    <mergeCell ref="AL14:AN14"/>
    <mergeCell ref="AO14:AR14"/>
    <mergeCell ref="AS14:AU14"/>
    <mergeCell ref="AL18:AN18"/>
    <mergeCell ref="AO18:AR18"/>
    <mergeCell ref="AS18:AU18"/>
    <mergeCell ref="AL19:AN19"/>
    <mergeCell ref="AO19:AR19"/>
    <mergeCell ref="AS19:AU19"/>
    <mergeCell ref="AL15:AN15"/>
    <mergeCell ref="AO15:AR15"/>
    <mergeCell ref="AS15:AU15"/>
    <mergeCell ref="AL16:AN16"/>
    <mergeCell ref="AO16:AR16"/>
    <mergeCell ref="AS16:AU16"/>
    <mergeCell ref="AL17:AN17"/>
    <mergeCell ref="AO17:AR17"/>
    <mergeCell ref="AS17:AU17"/>
  </mergeCells>
  <phoneticPr fontId="60" type="noConversion"/>
  <hyperlinks>
    <hyperlink ref="A1" location="'Praznici 2020.'!A1" display="SAD" xr:uid="{FF6F8D95-36CF-4363-A3DD-AFF04B2A6554}"/>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I32"/>
  <sheetViews>
    <sheetView zoomScale="80" zoomScaleNormal="80" workbookViewId="0">
      <selection activeCell="AO30" sqref="AO30"/>
    </sheetView>
  </sheetViews>
  <sheetFormatPr defaultRowHeight="15" x14ac:dyDescent="0.25"/>
  <cols>
    <col min="1" max="1" width="24" customWidth="1"/>
    <col min="2" max="23" width="3.7109375" customWidth="1"/>
    <col min="24" max="24" width="5.140625" customWidth="1"/>
    <col min="25" max="33" width="3.7109375" customWidth="1"/>
    <col min="34" max="34" width="3" bestFit="1" customWidth="1"/>
    <col min="35" max="40" width="3.7109375" customWidth="1"/>
    <col min="41" max="41" width="5.28515625" customWidth="1"/>
    <col min="42" max="43" width="6.28515625" customWidth="1"/>
    <col min="44" max="44" width="3" bestFit="1" customWidth="1"/>
    <col min="45" max="54" width="3.7109375" customWidth="1"/>
    <col min="55" max="55" width="4.7109375" customWidth="1"/>
    <col min="56" max="56" width="3.85546875" customWidth="1"/>
    <col min="57" max="57" width="3.5703125" customWidth="1"/>
  </cols>
  <sheetData>
    <row r="1" spans="1:61" ht="18.75" customHeight="1" x14ac:dyDescent="0.25">
      <c r="A1" s="319" t="s">
        <v>391</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ht="14.45" customHeight="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c r="BI3" s="24"/>
    </row>
    <row r="4" spans="1:61" x14ac:dyDescent="0.25">
      <c r="A4" s="191" t="s">
        <v>13</v>
      </c>
      <c r="B4" s="5"/>
      <c r="C4" s="2"/>
      <c r="D4" s="2"/>
      <c r="E4" s="7"/>
      <c r="F4" s="2"/>
      <c r="G4" s="2"/>
      <c r="H4" s="2"/>
      <c r="J4" s="7"/>
      <c r="K4" s="2"/>
      <c r="L4" s="2"/>
      <c r="M4" s="2"/>
      <c r="N4" s="2"/>
      <c r="O4" s="2"/>
      <c r="Q4" s="2"/>
      <c r="R4" s="49"/>
      <c r="S4" s="53"/>
      <c r="T4" s="24"/>
      <c r="V4" s="53"/>
      <c r="W4" s="2"/>
      <c r="X4" s="7"/>
      <c r="Z4" s="2"/>
      <c r="AA4" s="2"/>
      <c r="AB4" s="2"/>
      <c r="AC4" s="2"/>
      <c r="AD4" s="43"/>
      <c r="AE4" s="2"/>
      <c r="AF4" s="2"/>
      <c r="AG4" s="2"/>
      <c r="AH4" s="7"/>
      <c r="AI4" s="2"/>
      <c r="AJ4" s="2"/>
      <c r="AK4" s="2"/>
      <c r="AL4" s="2"/>
      <c r="AM4" s="2"/>
      <c r="AN4" s="2"/>
      <c r="AO4" s="7"/>
      <c r="AP4" s="56"/>
      <c r="AQ4" s="2"/>
      <c r="AR4" s="2"/>
      <c r="AT4" s="2"/>
      <c r="AV4" s="2"/>
      <c r="AW4" s="2"/>
      <c r="AX4" s="2"/>
      <c r="AY4" s="2"/>
      <c r="AZ4" s="49"/>
      <c r="BA4" s="5"/>
      <c r="BB4" s="66"/>
      <c r="BC4" s="24"/>
      <c r="BD4" s="424"/>
      <c r="BE4" s="7"/>
      <c r="BF4" s="25" t="s">
        <v>37</v>
      </c>
      <c r="BG4" s="25"/>
      <c r="BH4" s="24"/>
      <c r="BI4" s="24"/>
    </row>
    <row r="5" spans="1:61" x14ac:dyDescent="0.25">
      <c r="A5" s="19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56"/>
      <c r="AP5" s="2"/>
      <c r="AQ5" s="2"/>
      <c r="AR5" s="2"/>
      <c r="AS5" s="2"/>
      <c r="AT5" s="2"/>
      <c r="AU5" s="2"/>
      <c r="AV5" s="2"/>
      <c r="AW5" s="2"/>
      <c r="AX5" s="2"/>
      <c r="AY5" s="2"/>
      <c r="AZ5" s="2"/>
      <c r="BA5" s="2"/>
      <c r="BB5" s="2"/>
      <c r="BC5" s="24"/>
      <c r="BD5" s="424"/>
      <c r="BE5" s="4"/>
      <c r="BF5" s="25" t="s">
        <v>39</v>
      </c>
      <c r="BG5" s="25"/>
      <c r="BH5" s="24"/>
      <c r="BI5" s="24"/>
    </row>
    <row r="6" spans="1:61" ht="30" customHeight="1" thickBot="1" x14ac:dyDescent="0.3">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row>
    <row r="7" spans="1:61" ht="36.75" customHeight="1" x14ac:dyDescent="0.25">
      <c r="A7" s="427" t="s">
        <v>47</v>
      </c>
      <c r="B7" s="428"/>
      <c r="C7" s="428"/>
      <c r="D7" s="428"/>
      <c r="E7" s="428"/>
      <c r="F7" s="428"/>
      <c r="G7" s="428"/>
      <c r="H7" s="428"/>
      <c r="I7" s="428"/>
      <c r="J7" s="428"/>
      <c r="K7" s="428"/>
      <c r="L7" s="428"/>
      <c r="M7" s="428"/>
      <c r="N7" s="428"/>
      <c r="O7" s="428"/>
      <c r="P7" s="428"/>
      <c r="Q7" s="428"/>
      <c r="R7" s="426" t="s">
        <v>492</v>
      </c>
      <c r="S7" s="425"/>
      <c r="T7" s="425"/>
      <c r="U7" s="425" t="s">
        <v>55</v>
      </c>
      <c r="V7" s="425"/>
      <c r="W7" s="425"/>
      <c r="X7" s="425"/>
      <c r="Y7" s="425" t="s">
        <v>56</v>
      </c>
      <c r="Z7" s="425"/>
      <c r="AA7" s="425"/>
      <c r="AB7" s="429" t="s">
        <v>522</v>
      </c>
      <c r="AC7" s="430"/>
      <c r="AD7" s="430"/>
      <c r="AE7" s="430" t="s">
        <v>55</v>
      </c>
      <c r="AF7" s="430"/>
      <c r="AG7" s="430"/>
      <c r="AH7" s="430"/>
      <c r="AI7" s="430" t="s">
        <v>56</v>
      </c>
      <c r="AJ7" s="430"/>
      <c r="AK7" s="431"/>
      <c r="AL7" s="440" t="s">
        <v>594</v>
      </c>
      <c r="AM7" s="440"/>
      <c r="AN7" s="440"/>
      <c r="AO7" s="440" t="s">
        <v>55</v>
      </c>
      <c r="AP7" s="440"/>
      <c r="AQ7" s="440"/>
      <c r="AR7" s="440"/>
      <c r="AS7" s="440" t="s">
        <v>56</v>
      </c>
      <c r="AT7" s="440"/>
      <c r="AU7" s="441"/>
      <c r="AV7" s="24"/>
      <c r="AW7" s="24"/>
      <c r="AX7" s="24"/>
      <c r="AY7" s="24"/>
      <c r="AZ7" s="24"/>
      <c r="BA7" s="24"/>
      <c r="BB7" s="24"/>
      <c r="BC7" s="24"/>
      <c r="BD7" s="24"/>
      <c r="BE7" s="24"/>
      <c r="BF7" s="24"/>
      <c r="BG7" s="24"/>
      <c r="BH7" s="24"/>
      <c r="BI7" s="24"/>
    </row>
    <row r="8" spans="1:61" s="221" customFormat="1" ht="37.5" customHeight="1" x14ac:dyDescent="0.25">
      <c r="A8" s="911" t="s">
        <v>164</v>
      </c>
      <c r="B8" s="912" t="s">
        <v>164</v>
      </c>
      <c r="C8" s="912" t="s">
        <v>164</v>
      </c>
      <c r="D8" s="912" t="s">
        <v>164</v>
      </c>
      <c r="E8" s="912" t="s">
        <v>164</v>
      </c>
      <c r="F8" s="912" t="s">
        <v>164</v>
      </c>
      <c r="G8" s="912" t="s">
        <v>164</v>
      </c>
      <c r="H8" s="912" t="s">
        <v>164</v>
      </c>
      <c r="I8" s="912" t="s">
        <v>164</v>
      </c>
      <c r="J8" s="912" t="s">
        <v>164</v>
      </c>
      <c r="K8" s="912" t="s">
        <v>164</v>
      </c>
      <c r="L8" s="912" t="s">
        <v>164</v>
      </c>
      <c r="M8" s="912" t="s">
        <v>164</v>
      </c>
      <c r="N8" s="912" t="s">
        <v>164</v>
      </c>
      <c r="O8" s="912" t="s">
        <v>164</v>
      </c>
      <c r="P8" s="912" t="s">
        <v>164</v>
      </c>
      <c r="Q8" s="912" t="s">
        <v>164</v>
      </c>
      <c r="R8" s="913">
        <v>43466</v>
      </c>
      <c r="S8" s="914">
        <v>42005</v>
      </c>
      <c r="T8" s="914">
        <v>42005</v>
      </c>
      <c r="U8" s="694" t="s">
        <v>63</v>
      </c>
      <c r="V8" s="694"/>
      <c r="W8" s="694"/>
      <c r="X8" s="694"/>
      <c r="Y8" s="694">
        <v>1</v>
      </c>
      <c r="Z8" s="694"/>
      <c r="AA8" s="694"/>
      <c r="AB8" s="936">
        <v>43831</v>
      </c>
      <c r="AC8" s="914">
        <v>42005</v>
      </c>
      <c r="AD8" s="914">
        <v>42005</v>
      </c>
      <c r="AE8" s="694" t="s">
        <v>57</v>
      </c>
      <c r="AF8" s="694"/>
      <c r="AG8" s="694"/>
      <c r="AH8" s="694"/>
      <c r="AI8" s="694">
        <v>1</v>
      </c>
      <c r="AJ8" s="694"/>
      <c r="AK8" s="695"/>
      <c r="AL8" s="697">
        <v>44197</v>
      </c>
      <c r="AM8" s="697"/>
      <c r="AN8" s="697"/>
      <c r="AO8" s="694" t="s">
        <v>62</v>
      </c>
      <c r="AP8" s="694"/>
      <c r="AQ8" s="694"/>
      <c r="AR8" s="694"/>
      <c r="AS8" s="694">
        <f t="shared" ref="AS8" si="0">WEEKNUM(AL8,2)</f>
        <v>1</v>
      </c>
      <c r="AT8" s="694"/>
      <c r="AU8" s="698"/>
      <c r="AV8" s="24"/>
      <c r="AW8" s="24"/>
      <c r="AX8" s="24"/>
      <c r="AY8" s="24"/>
      <c r="AZ8" s="24"/>
      <c r="BA8" s="24"/>
      <c r="BB8" s="24"/>
      <c r="BC8" s="24"/>
      <c r="BD8" s="24"/>
      <c r="BE8" s="24"/>
      <c r="BF8" s="24"/>
      <c r="BG8" s="24"/>
      <c r="BH8" s="24"/>
      <c r="BI8" s="24"/>
    </row>
    <row r="9" spans="1:61" ht="30" customHeight="1" x14ac:dyDescent="0.25">
      <c r="A9" s="476" t="s">
        <v>672</v>
      </c>
      <c r="B9" s="477" t="s">
        <v>67</v>
      </c>
      <c r="C9" s="477" t="s">
        <v>67</v>
      </c>
      <c r="D9" s="477" t="s">
        <v>67</v>
      </c>
      <c r="E9" s="477" t="s">
        <v>67</v>
      </c>
      <c r="F9" s="477" t="s">
        <v>67</v>
      </c>
      <c r="G9" s="477" t="s">
        <v>67</v>
      </c>
      <c r="H9" s="477" t="s">
        <v>67</v>
      </c>
      <c r="I9" s="477" t="s">
        <v>67</v>
      </c>
      <c r="J9" s="477" t="s">
        <v>67</v>
      </c>
      <c r="K9" s="477" t="s">
        <v>67</v>
      </c>
      <c r="L9" s="477" t="s">
        <v>67</v>
      </c>
      <c r="M9" s="477" t="s">
        <v>67</v>
      </c>
      <c r="N9" s="477" t="s">
        <v>67</v>
      </c>
      <c r="O9" s="477" t="s">
        <v>67</v>
      </c>
      <c r="P9" s="477" t="s">
        <v>67</v>
      </c>
      <c r="Q9" s="477" t="s">
        <v>67</v>
      </c>
      <c r="R9" s="865" t="s">
        <v>669</v>
      </c>
      <c r="S9" s="866">
        <v>42100</v>
      </c>
      <c r="T9" s="866">
        <v>42100</v>
      </c>
      <c r="U9" s="864" t="s">
        <v>530</v>
      </c>
      <c r="V9" s="864"/>
      <c r="W9" s="864"/>
      <c r="X9" s="864"/>
      <c r="Y9" s="915" t="s">
        <v>499</v>
      </c>
      <c r="Z9" s="915"/>
      <c r="AA9" s="915"/>
      <c r="AB9" s="872" t="s">
        <v>663</v>
      </c>
      <c r="AC9" s="866">
        <v>42100</v>
      </c>
      <c r="AD9" s="866">
        <v>42100</v>
      </c>
      <c r="AE9" s="699" t="s">
        <v>664</v>
      </c>
      <c r="AF9" s="699"/>
      <c r="AG9" s="699"/>
      <c r="AH9" s="699"/>
      <c r="AI9" s="915" t="s">
        <v>702</v>
      </c>
      <c r="AJ9" s="915"/>
      <c r="AK9" s="937"/>
      <c r="AL9" s="865" t="s">
        <v>668</v>
      </c>
      <c r="AM9" s="866">
        <v>42100</v>
      </c>
      <c r="AN9" s="866">
        <v>42100</v>
      </c>
      <c r="AO9" s="699" t="s">
        <v>664</v>
      </c>
      <c r="AP9" s="699"/>
      <c r="AQ9" s="699"/>
      <c r="AR9" s="699"/>
      <c r="AS9" s="694">
        <v>7</v>
      </c>
      <c r="AT9" s="694"/>
      <c r="AU9" s="698"/>
      <c r="AV9" s="24"/>
      <c r="AW9" s="24"/>
      <c r="AX9" s="24"/>
      <c r="AY9" s="24"/>
      <c r="AZ9" s="24"/>
      <c r="BA9" s="24"/>
      <c r="BB9" s="24"/>
      <c r="BC9" s="24"/>
      <c r="BD9" s="24"/>
      <c r="BE9" s="24"/>
      <c r="BF9" s="24"/>
      <c r="BG9" s="24"/>
      <c r="BH9" s="24"/>
      <c r="BI9" s="24"/>
    </row>
    <row r="10" spans="1:61" x14ac:dyDescent="0.25">
      <c r="A10" s="476" t="s">
        <v>377</v>
      </c>
      <c r="B10" s="477" t="s">
        <v>78</v>
      </c>
      <c r="C10" s="477" t="s">
        <v>78</v>
      </c>
      <c r="D10" s="477" t="s">
        <v>78</v>
      </c>
      <c r="E10" s="477" t="s">
        <v>78</v>
      </c>
      <c r="F10" s="477" t="s">
        <v>78</v>
      </c>
      <c r="G10" s="477" t="s">
        <v>78</v>
      </c>
      <c r="H10" s="477" t="s">
        <v>78</v>
      </c>
      <c r="I10" s="477" t="s">
        <v>78</v>
      </c>
      <c r="J10" s="477" t="s">
        <v>78</v>
      </c>
      <c r="K10" s="477" t="s">
        <v>78</v>
      </c>
      <c r="L10" s="477" t="s">
        <v>78</v>
      </c>
      <c r="M10" s="477" t="s">
        <v>78</v>
      </c>
      <c r="N10" s="477" t="s">
        <v>78</v>
      </c>
      <c r="O10" s="477" t="s">
        <v>78</v>
      </c>
      <c r="P10" s="477" t="s">
        <v>78</v>
      </c>
      <c r="Q10" s="477" t="s">
        <v>78</v>
      </c>
      <c r="R10" s="707">
        <v>43525</v>
      </c>
      <c r="S10" s="697">
        <v>42125</v>
      </c>
      <c r="T10" s="697">
        <v>42125</v>
      </c>
      <c r="U10" s="694" t="s">
        <v>62</v>
      </c>
      <c r="V10" s="694"/>
      <c r="W10" s="694"/>
      <c r="X10" s="694"/>
      <c r="Y10" s="694">
        <v>9</v>
      </c>
      <c r="Z10" s="694"/>
      <c r="AA10" s="694"/>
      <c r="AB10" s="704">
        <v>43891</v>
      </c>
      <c r="AC10" s="697">
        <v>42125</v>
      </c>
      <c r="AD10" s="697">
        <v>42125</v>
      </c>
      <c r="AE10" s="699" t="s">
        <v>59</v>
      </c>
      <c r="AF10" s="699"/>
      <c r="AG10" s="699"/>
      <c r="AH10" s="699"/>
      <c r="AI10" s="694">
        <f t="shared" ref="AI10" si="1">WEEKNUM(AB10,2)</f>
        <v>9</v>
      </c>
      <c r="AJ10" s="694"/>
      <c r="AK10" s="695"/>
      <c r="AL10" s="697">
        <v>44256</v>
      </c>
      <c r="AM10" s="697"/>
      <c r="AN10" s="697"/>
      <c r="AO10" s="694" t="s">
        <v>60</v>
      </c>
      <c r="AP10" s="694"/>
      <c r="AQ10" s="694"/>
      <c r="AR10" s="694"/>
      <c r="AS10" s="694">
        <f t="shared" ref="AS10:AS19" si="2">WEEKNUM(AL10,2)</f>
        <v>10</v>
      </c>
      <c r="AT10" s="694"/>
      <c r="AU10" s="698"/>
      <c r="AV10" s="24"/>
      <c r="AW10" s="24"/>
      <c r="AX10" s="24"/>
      <c r="AY10" s="24"/>
      <c r="AZ10" s="24"/>
      <c r="BA10" s="24"/>
      <c r="BB10" s="24"/>
      <c r="BC10" s="24"/>
      <c r="BD10" s="24"/>
      <c r="BE10" s="24"/>
      <c r="BF10" s="24"/>
      <c r="BG10" s="24"/>
      <c r="BH10" s="24"/>
      <c r="BI10" s="24"/>
    </row>
    <row r="11" spans="1:61" x14ac:dyDescent="0.25">
      <c r="A11" s="476" t="s">
        <v>381</v>
      </c>
      <c r="B11" s="477" t="s">
        <v>352</v>
      </c>
      <c r="C11" s="477" t="s">
        <v>352</v>
      </c>
      <c r="D11" s="477" t="s">
        <v>352</v>
      </c>
      <c r="E11" s="477" t="s">
        <v>352</v>
      </c>
      <c r="F11" s="477" t="s">
        <v>352</v>
      </c>
      <c r="G11" s="477" t="s">
        <v>352</v>
      </c>
      <c r="H11" s="477" t="s">
        <v>352</v>
      </c>
      <c r="I11" s="477" t="s">
        <v>352</v>
      </c>
      <c r="J11" s="477" t="s">
        <v>352</v>
      </c>
      <c r="K11" s="477" t="s">
        <v>352</v>
      </c>
      <c r="L11" s="477" t="s">
        <v>352</v>
      </c>
      <c r="M11" s="477" t="s">
        <v>352</v>
      </c>
      <c r="N11" s="477" t="s">
        <v>352</v>
      </c>
      <c r="O11" s="477" t="s">
        <v>352</v>
      </c>
      <c r="P11" s="477" t="s">
        <v>352</v>
      </c>
      <c r="Q11" s="477" t="s">
        <v>352</v>
      </c>
      <c r="R11" s="707">
        <v>43586</v>
      </c>
      <c r="S11" s="697">
        <v>42132</v>
      </c>
      <c r="T11" s="697">
        <v>42132</v>
      </c>
      <c r="U11" s="694" t="s">
        <v>57</v>
      </c>
      <c r="V11" s="694"/>
      <c r="W11" s="694"/>
      <c r="X11" s="694"/>
      <c r="Y11" s="694">
        <v>18</v>
      </c>
      <c r="Z11" s="694"/>
      <c r="AA11" s="694"/>
      <c r="AB11" s="704">
        <v>43952</v>
      </c>
      <c r="AC11" s="697">
        <v>42132</v>
      </c>
      <c r="AD11" s="697">
        <v>42132</v>
      </c>
      <c r="AE11" s="694" t="s">
        <v>62</v>
      </c>
      <c r="AF11" s="694"/>
      <c r="AG11" s="694"/>
      <c r="AH11" s="694"/>
      <c r="AI11" s="694">
        <v>18</v>
      </c>
      <c r="AJ11" s="694"/>
      <c r="AK11" s="695"/>
      <c r="AL11" s="697">
        <v>44317</v>
      </c>
      <c r="AM11" s="697"/>
      <c r="AN11" s="697"/>
      <c r="AO11" s="699" t="s">
        <v>58</v>
      </c>
      <c r="AP11" s="699"/>
      <c r="AQ11" s="699"/>
      <c r="AR11" s="699"/>
      <c r="AS11" s="694">
        <f t="shared" si="2"/>
        <v>18</v>
      </c>
      <c r="AT11" s="694"/>
      <c r="AU11" s="698"/>
      <c r="AV11" s="24"/>
      <c r="AW11" s="24"/>
      <c r="AX11" s="24"/>
      <c r="AY11" s="24"/>
      <c r="AZ11" s="24"/>
      <c r="BA11" s="24"/>
      <c r="BB11" s="24"/>
      <c r="BC11" s="24"/>
      <c r="BD11" s="24"/>
      <c r="BE11" s="24"/>
      <c r="BF11" s="24"/>
      <c r="BG11" s="24"/>
      <c r="BH11" s="24"/>
      <c r="BI11" s="24"/>
    </row>
    <row r="12" spans="1:61" x14ac:dyDescent="0.25">
      <c r="A12" s="476" t="s">
        <v>382</v>
      </c>
      <c r="B12" s="477" t="s">
        <v>90</v>
      </c>
      <c r="C12" s="477" t="s">
        <v>90</v>
      </c>
      <c r="D12" s="477" t="s">
        <v>90</v>
      </c>
      <c r="E12" s="477" t="s">
        <v>90</v>
      </c>
      <c r="F12" s="477" t="s">
        <v>90</v>
      </c>
      <c r="G12" s="477" t="s">
        <v>90</v>
      </c>
      <c r="H12" s="477" t="s">
        <v>90</v>
      </c>
      <c r="I12" s="477" t="s">
        <v>90</v>
      </c>
      <c r="J12" s="477" t="s">
        <v>90</v>
      </c>
      <c r="K12" s="477" t="s">
        <v>90</v>
      </c>
      <c r="L12" s="477" t="s">
        <v>90</v>
      </c>
      <c r="M12" s="477" t="s">
        <v>90</v>
      </c>
      <c r="N12" s="477" t="s">
        <v>90</v>
      </c>
      <c r="O12" s="477" t="s">
        <v>90</v>
      </c>
      <c r="P12" s="477" t="s">
        <v>90</v>
      </c>
      <c r="Q12" s="477" t="s">
        <v>90</v>
      </c>
      <c r="R12" s="707">
        <v>43590</v>
      </c>
      <c r="S12" s="697">
        <v>42138</v>
      </c>
      <c r="T12" s="697">
        <v>42138</v>
      </c>
      <c r="U12" s="699" t="s">
        <v>59</v>
      </c>
      <c r="V12" s="699"/>
      <c r="W12" s="699"/>
      <c r="X12" s="699"/>
      <c r="Y12" s="694">
        <v>18</v>
      </c>
      <c r="Z12" s="694"/>
      <c r="AA12" s="694"/>
      <c r="AB12" s="704">
        <v>43956</v>
      </c>
      <c r="AC12" s="697">
        <v>42138</v>
      </c>
      <c r="AD12" s="697">
        <v>42138</v>
      </c>
      <c r="AE12" s="694" t="s">
        <v>63</v>
      </c>
      <c r="AF12" s="694"/>
      <c r="AG12" s="694"/>
      <c r="AH12" s="694"/>
      <c r="AI12" s="694">
        <v>18</v>
      </c>
      <c r="AJ12" s="694"/>
      <c r="AK12" s="695"/>
      <c r="AL12" s="697">
        <v>44321</v>
      </c>
      <c r="AM12" s="697"/>
      <c r="AN12" s="697"/>
      <c r="AO12" s="694" t="s">
        <v>57</v>
      </c>
      <c r="AP12" s="694"/>
      <c r="AQ12" s="694"/>
      <c r="AR12" s="694"/>
      <c r="AS12" s="694">
        <f t="shared" si="2"/>
        <v>19</v>
      </c>
      <c r="AT12" s="694"/>
      <c r="AU12" s="698"/>
      <c r="AV12" s="24"/>
      <c r="AW12" s="24"/>
      <c r="AX12" s="24"/>
      <c r="AY12" s="24"/>
      <c r="AZ12" s="24"/>
      <c r="BA12" s="24"/>
      <c r="BB12" s="24"/>
      <c r="BC12" s="24"/>
      <c r="BD12" s="24"/>
      <c r="BE12" s="24"/>
      <c r="BF12" s="24"/>
      <c r="BG12" s="24"/>
      <c r="BH12" s="24"/>
      <c r="BI12" s="24"/>
    </row>
    <row r="13" spans="1:61" x14ac:dyDescent="0.25">
      <c r="A13" s="476" t="s">
        <v>383</v>
      </c>
      <c r="B13" s="477" t="s">
        <v>152</v>
      </c>
      <c r="C13" s="477" t="s">
        <v>152</v>
      </c>
      <c r="D13" s="477" t="s">
        <v>152</v>
      </c>
      <c r="E13" s="477" t="s">
        <v>152</v>
      </c>
      <c r="F13" s="477" t="s">
        <v>152</v>
      </c>
      <c r="G13" s="477" t="s">
        <v>152</v>
      </c>
      <c r="H13" s="477" t="s">
        <v>152</v>
      </c>
      <c r="I13" s="477" t="s">
        <v>152</v>
      </c>
      <c r="J13" s="477" t="s">
        <v>152</v>
      </c>
      <c r="K13" s="477" t="s">
        <v>152</v>
      </c>
      <c r="L13" s="477" t="s">
        <v>152</v>
      </c>
      <c r="M13" s="477" t="s">
        <v>152</v>
      </c>
      <c r="N13" s="477" t="s">
        <v>152</v>
      </c>
      <c r="O13" s="477" t="s">
        <v>152</v>
      </c>
      <c r="P13" s="477" t="s">
        <v>152</v>
      </c>
      <c r="Q13" s="477" t="s">
        <v>152</v>
      </c>
      <c r="R13" s="707">
        <v>43610</v>
      </c>
      <c r="S13" s="697">
        <v>42149</v>
      </c>
      <c r="T13" s="697">
        <v>42149</v>
      </c>
      <c r="U13" s="699" t="s">
        <v>58</v>
      </c>
      <c r="V13" s="699"/>
      <c r="W13" s="699"/>
      <c r="X13" s="699"/>
      <c r="Y13" s="694">
        <v>21</v>
      </c>
      <c r="Z13" s="694"/>
      <c r="AA13" s="694"/>
      <c r="AB13" s="704">
        <v>43951</v>
      </c>
      <c r="AC13" s="697">
        <v>42149</v>
      </c>
      <c r="AD13" s="697">
        <v>42149</v>
      </c>
      <c r="AE13" s="694" t="s">
        <v>61</v>
      </c>
      <c r="AF13" s="694"/>
      <c r="AG13" s="694"/>
      <c r="AH13" s="694"/>
      <c r="AI13" s="694">
        <v>21</v>
      </c>
      <c r="AJ13" s="694"/>
      <c r="AK13" s="695"/>
      <c r="AL13" s="697">
        <v>44335</v>
      </c>
      <c r="AM13" s="697"/>
      <c r="AN13" s="697"/>
      <c r="AO13" s="694" t="s">
        <v>57</v>
      </c>
      <c r="AP13" s="694"/>
      <c r="AQ13" s="694"/>
      <c r="AR13" s="694"/>
      <c r="AS13" s="694">
        <f t="shared" si="2"/>
        <v>21</v>
      </c>
      <c r="AT13" s="694"/>
      <c r="AU13" s="698"/>
      <c r="AV13" s="24"/>
      <c r="AW13" s="24"/>
      <c r="AX13" s="24"/>
      <c r="AY13" s="24"/>
      <c r="AZ13" s="24"/>
      <c r="BA13" s="24"/>
      <c r="BB13" s="24"/>
      <c r="BC13" s="24"/>
      <c r="BD13" s="24"/>
      <c r="BE13" s="24"/>
      <c r="BF13" s="24"/>
      <c r="BG13" s="24"/>
      <c r="BH13" s="24"/>
      <c r="BI13" s="24"/>
    </row>
    <row r="14" spans="1:61" x14ac:dyDescent="0.25">
      <c r="A14" s="476" t="s">
        <v>384</v>
      </c>
      <c r="B14" s="477" t="s">
        <v>353</v>
      </c>
      <c r="C14" s="477" t="s">
        <v>353</v>
      </c>
      <c r="D14" s="477" t="s">
        <v>353</v>
      </c>
      <c r="E14" s="477" t="s">
        <v>353</v>
      </c>
      <c r="F14" s="477" t="s">
        <v>353</v>
      </c>
      <c r="G14" s="477" t="s">
        <v>353</v>
      </c>
      <c r="H14" s="477" t="s">
        <v>353</v>
      </c>
      <c r="I14" s="477" t="s">
        <v>353</v>
      </c>
      <c r="J14" s="477" t="s">
        <v>353</v>
      </c>
      <c r="K14" s="477" t="s">
        <v>353</v>
      </c>
      <c r="L14" s="477" t="s">
        <v>353</v>
      </c>
      <c r="M14" s="477" t="s">
        <v>353</v>
      </c>
      <c r="N14" s="477" t="s">
        <v>353</v>
      </c>
      <c r="O14" s="477" t="s">
        <v>353</v>
      </c>
      <c r="P14" s="477" t="s">
        <v>353</v>
      </c>
      <c r="Q14" s="477" t="s">
        <v>353</v>
      </c>
      <c r="R14" s="707">
        <v>43622</v>
      </c>
      <c r="S14" s="697">
        <v>42199</v>
      </c>
      <c r="T14" s="697">
        <v>42199</v>
      </c>
      <c r="U14" s="694" t="s">
        <v>61</v>
      </c>
      <c r="V14" s="694"/>
      <c r="W14" s="694"/>
      <c r="X14" s="694"/>
      <c r="Y14" s="694">
        <v>23</v>
      </c>
      <c r="Z14" s="694"/>
      <c r="AA14" s="694"/>
      <c r="AB14" s="704">
        <v>43988</v>
      </c>
      <c r="AC14" s="697">
        <v>42199</v>
      </c>
      <c r="AD14" s="697">
        <v>42199</v>
      </c>
      <c r="AE14" s="699" t="s">
        <v>58</v>
      </c>
      <c r="AF14" s="699"/>
      <c r="AG14" s="699"/>
      <c r="AH14" s="699"/>
      <c r="AI14" s="694">
        <v>23</v>
      </c>
      <c r="AJ14" s="694"/>
      <c r="AK14" s="695"/>
      <c r="AL14" s="697">
        <v>44353</v>
      </c>
      <c r="AM14" s="697"/>
      <c r="AN14" s="697"/>
      <c r="AO14" s="699" t="s">
        <v>59</v>
      </c>
      <c r="AP14" s="699"/>
      <c r="AQ14" s="699"/>
      <c r="AR14" s="699"/>
      <c r="AS14" s="694">
        <f t="shared" si="2"/>
        <v>23</v>
      </c>
      <c r="AT14" s="694"/>
      <c r="AU14" s="698"/>
      <c r="AV14" s="24"/>
      <c r="AW14" s="24"/>
      <c r="AX14" s="24"/>
      <c r="AY14" s="24"/>
      <c r="AZ14" s="24"/>
      <c r="BA14" s="24"/>
      <c r="BB14" s="24"/>
      <c r="BC14" s="24"/>
      <c r="BD14" s="24"/>
      <c r="BE14" s="24"/>
      <c r="BF14" s="24"/>
      <c r="BG14" s="24"/>
      <c r="BH14" s="24"/>
      <c r="BI14" s="24"/>
    </row>
    <row r="15" spans="1:61" s="221" customFormat="1" ht="30.75" customHeight="1" x14ac:dyDescent="0.25">
      <c r="A15" s="476" t="s">
        <v>385</v>
      </c>
      <c r="B15" s="477" t="s">
        <v>154</v>
      </c>
      <c r="C15" s="477" t="s">
        <v>154</v>
      </c>
      <c r="D15" s="477" t="s">
        <v>154</v>
      </c>
      <c r="E15" s="477" t="s">
        <v>154</v>
      </c>
      <c r="F15" s="477" t="s">
        <v>154</v>
      </c>
      <c r="G15" s="477" t="s">
        <v>154</v>
      </c>
      <c r="H15" s="477" t="s">
        <v>154</v>
      </c>
      <c r="I15" s="477" t="s">
        <v>154</v>
      </c>
      <c r="J15" s="477" t="s">
        <v>154</v>
      </c>
      <c r="K15" s="477" t="s">
        <v>154</v>
      </c>
      <c r="L15" s="477" t="s">
        <v>154</v>
      </c>
      <c r="M15" s="477" t="s">
        <v>154</v>
      </c>
      <c r="N15" s="477" t="s">
        <v>154</v>
      </c>
      <c r="O15" s="477" t="s">
        <v>154</v>
      </c>
      <c r="P15" s="477" t="s">
        <v>154</v>
      </c>
      <c r="Q15" s="477" t="s">
        <v>154</v>
      </c>
      <c r="R15" s="707">
        <v>43692</v>
      </c>
      <c r="S15" s="697">
        <v>42231</v>
      </c>
      <c r="T15" s="697">
        <v>42231</v>
      </c>
      <c r="U15" s="694" t="s">
        <v>61</v>
      </c>
      <c r="V15" s="694"/>
      <c r="W15" s="694"/>
      <c r="X15" s="694"/>
      <c r="Y15" s="694">
        <v>33</v>
      </c>
      <c r="Z15" s="694"/>
      <c r="AA15" s="694"/>
      <c r="AB15" s="704">
        <v>44058</v>
      </c>
      <c r="AC15" s="697">
        <v>42231</v>
      </c>
      <c r="AD15" s="697">
        <v>42231</v>
      </c>
      <c r="AE15" s="699" t="s">
        <v>58</v>
      </c>
      <c r="AF15" s="699"/>
      <c r="AG15" s="699"/>
      <c r="AH15" s="699"/>
      <c r="AI15" s="694">
        <v>33</v>
      </c>
      <c r="AJ15" s="694"/>
      <c r="AK15" s="695"/>
      <c r="AL15" s="697">
        <v>44423</v>
      </c>
      <c r="AM15" s="697"/>
      <c r="AN15" s="697"/>
      <c r="AO15" s="699" t="s">
        <v>59</v>
      </c>
      <c r="AP15" s="699"/>
      <c r="AQ15" s="699"/>
      <c r="AR15" s="699"/>
      <c r="AS15" s="694">
        <f t="shared" si="2"/>
        <v>33</v>
      </c>
      <c r="AT15" s="694"/>
      <c r="AU15" s="698"/>
      <c r="AV15" s="24"/>
      <c r="AW15" s="24"/>
      <c r="AX15" s="24"/>
      <c r="AY15" s="24"/>
      <c r="AZ15" s="24"/>
      <c r="BA15" s="24"/>
      <c r="BB15" s="24"/>
      <c r="BC15" s="24"/>
      <c r="BD15" s="24"/>
      <c r="BE15" s="24"/>
      <c r="BF15" s="24"/>
      <c r="BG15" s="24"/>
      <c r="BH15" s="24"/>
      <c r="BI15" s="24"/>
    </row>
    <row r="16" spans="1:61" ht="30" customHeight="1" x14ac:dyDescent="0.25">
      <c r="A16" s="476" t="s">
        <v>665</v>
      </c>
      <c r="B16" s="477"/>
      <c r="C16" s="477"/>
      <c r="D16" s="477"/>
      <c r="E16" s="477"/>
      <c r="F16" s="477"/>
      <c r="G16" s="477"/>
      <c r="H16" s="477"/>
      <c r="I16" s="477"/>
      <c r="J16" s="477"/>
      <c r="K16" s="477"/>
      <c r="L16" s="477"/>
      <c r="M16" s="477"/>
      <c r="N16" s="477"/>
      <c r="O16" s="477"/>
      <c r="P16" s="477"/>
      <c r="Q16" s="477"/>
      <c r="R16" s="865" t="s">
        <v>500</v>
      </c>
      <c r="S16" s="866"/>
      <c r="T16" s="866"/>
      <c r="U16" s="927" t="s">
        <v>531</v>
      </c>
      <c r="V16" s="927"/>
      <c r="W16" s="927"/>
      <c r="X16" s="927"/>
      <c r="Y16" s="694">
        <v>39</v>
      </c>
      <c r="Z16" s="694"/>
      <c r="AA16" s="694"/>
      <c r="AB16" s="872" t="s">
        <v>666</v>
      </c>
      <c r="AC16" s="866"/>
      <c r="AD16" s="866"/>
      <c r="AE16" s="935" t="s">
        <v>667</v>
      </c>
      <c r="AF16" s="935"/>
      <c r="AG16" s="935"/>
      <c r="AH16" s="935"/>
      <c r="AI16" s="694">
        <v>40</v>
      </c>
      <c r="AJ16" s="694"/>
      <c r="AK16" s="695"/>
      <c r="AL16" s="872" t="s">
        <v>670</v>
      </c>
      <c r="AM16" s="866"/>
      <c r="AN16" s="866"/>
      <c r="AO16" s="694" t="s">
        <v>530</v>
      </c>
      <c r="AP16" s="694"/>
      <c r="AQ16" s="694"/>
      <c r="AR16" s="694"/>
      <c r="AS16" s="694">
        <v>39</v>
      </c>
      <c r="AT16" s="694"/>
      <c r="AU16" s="698"/>
      <c r="AV16" s="24"/>
      <c r="AW16" s="24"/>
      <c r="AX16" s="24"/>
      <c r="AY16" s="24"/>
      <c r="AZ16" s="24"/>
      <c r="BA16" s="24"/>
      <c r="BB16" s="24"/>
      <c r="BC16" s="24"/>
      <c r="BD16" s="24"/>
      <c r="BE16" s="24"/>
      <c r="BF16" s="24"/>
      <c r="BG16" s="24"/>
      <c r="BH16" s="24"/>
      <c r="BI16" s="24"/>
    </row>
    <row r="17" spans="1:61" x14ac:dyDescent="0.25">
      <c r="A17" s="476" t="s">
        <v>386</v>
      </c>
      <c r="B17" s="477" t="s">
        <v>354</v>
      </c>
      <c r="C17" s="477" t="s">
        <v>354</v>
      </c>
      <c r="D17" s="477" t="s">
        <v>354</v>
      </c>
      <c r="E17" s="477" t="s">
        <v>354</v>
      </c>
      <c r="F17" s="477" t="s">
        <v>354</v>
      </c>
      <c r="G17" s="477" t="s">
        <v>354</v>
      </c>
      <c r="H17" s="477" t="s">
        <v>354</v>
      </c>
      <c r="I17" s="477" t="s">
        <v>354</v>
      </c>
      <c r="J17" s="477" t="s">
        <v>354</v>
      </c>
      <c r="K17" s="477" t="s">
        <v>354</v>
      </c>
      <c r="L17" s="477" t="s">
        <v>354</v>
      </c>
      <c r="M17" s="477" t="s">
        <v>354</v>
      </c>
      <c r="N17" s="477" t="s">
        <v>354</v>
      </c>
      <c r="O17" s="477" t="s">
        <v>354</v>
      </c>
      <c r="P17" s="477" t="s">
        <v>354</v>
      </c>
      <c r="Q17" s="477" t="s">
        <v>354</v>
      </c>
      <c r="R17" s="707">
        <v>43741</v>
      </c>
      <c r="S17" s="697">
        <v>42309</v>
      </c>
      <c r="T17" s="697">
        <v>42309</v>
      </c>
      <c r="U17" s="694" t="s">
        <v>61</v>
      </c>
      <c r="V17" s="694"/>
      <c r="W17" s="694"/>
      <c r="X17" s="694"/>
      <c r="Y17" s="694">
        <v>40</v>
      </c>
      <c r="Z17" s="694"/>
      <c r="AA17" s="694"/>
      <c r="AB17" s="704">
        <v>44107</v>
      </c>
      <c r="AC17" s="697">
        <v>42309</v>
      </c>
      <c r="AD17" s="697">
        <v>42309</v>
      </c>
      <c r="AE17" s="699" t="s">
        <v>58</v>
      </c>
      <c r="AF17" s="699"/>
      <c r="AG17" s="699"/>
      <c r="AH17" s="699"/>
      <c r="AI17" s="694">
        <v>40</v>
      </c>
      <c r="AJ17" s="694"/>
      <c r="AK17" s="695"/>
      <c r="AL17" s="697">
        <v>44472</v>
      </c>
      <c r="AM17" s="697"/>
      <c r="AN17" s="697"/>
      <c r="AO17" s="699" t="s">
        <v>59</v>
      </c>
      <c r="AP17" s="699"/>
      <c r="AQ17" s="699"/>
      <c r="AR17" s="699"/>
      <c r="AS17" s="694">
        <f t="shared" si="2"/>
        <v>40</v>
      </c>
      <c r="AT17" s="694"/>
      <c r="AU17" s="698"/>
      <c r="AV17" s="24"/>
      <c r="AW17" s="24"/>
      <c r="AX17" s="24"/>
      <c r="AY17" s="24"/>
      <c r="AZ17" s="24"/>
      <c r="BA17" s="24"/>
      <c r="BB17" s="24"/>
      <c r="BC17" s="24"/>
      <c r="BD17" s="24"/>
      <c r="BE17" s="24"/>
      <c r="BF17" s="24"/>
      <c r="BG17" s="24"/>
      <c r="BH17" s="24"/>
      <c r="BI17" s="24"/>
    </row>
    <row r="18" spans="1:61" x14ac:dyDescent="0.25">
      <c r="A18" s="476" t="s">
        <v>387</v>
      </c>
      <c r="B18" s="477" t="s">
        <v>355</v>
      </c>
      <c r="C18" s="477" t="s">
        <v>355</v>
      </c>
      <c r="D18" s="477" t="s">
        <v>355</v>
      </c>
      <c r="E18" s="477" t="s">
        <v>355</v>
      </c>
      <c r="F18" s="477" t="s">
        <v>355</v>
      </c>
      <c r="G18" s="477" t="s">
        <v>355</v>
      </c>
      <c r="H18" s="477" t="s">
        <v>355</v>
      </c>
      <c r="I18" s="477" t="s">
        <v>355</v>
      </c>
      <c r="J18" s="477" t="s">
        <v>355</v>
      </c>
      <c r="K18" s="477" t="s">
        <v>355</v>
      </c>
      <c r="L18" s="477" t="s">
        <v>355</v>
      </c>
      <c r="M18" s="477" t="s">
        <v>355</v>
      </c>
      <c r="N18" s="477" t="s">
        <v>355</v>
      </c>
      <c r="O18" s="477" t="s">
        <v>355</v>
      </c>
      <c r="P18" s="477" t="s">
        <v>355</v>
      </c>
      <c r="Q18" s="477" t="s">
        <v>355</v>
      </c>
      <c r="R18" s="707">
        <v>43747</v>
      </c>
      <c r="S18" s="697">
        <v>42319</v>
      </c>
      <c r="T18" s="697">
        <v>42319</v>
      </c>
      <c r="U18" s="694" t="s">
        <v>57</v>
      </c>
      <c r="V18" s="694"/>
      <c r="W18" s="694"/>
      <c r="X18" s="694"/>
      <c r="Y18" s="694">
        <v>41</v>
      </c>
      <c r="Z18" s="694"/>
      <c r="AA18" s="694"/>
      <c r="AB18" s="704">
        <v>44113</v>
      </c>
      <c r="AC18" s="697">
        <v>42319</v>
      </c>
      <c r="AD18" s="697">
        <v>42319</v>
      </c>
      <c r="AE18" s="694" t="s">
        <v>62</v>
      </c>
      <c r="AF18" s="694"/>
      <c r="AG18" s="694"/>
      <c r="AH18" s="694"/>
      <c r="AI18" s="694">
        <v>41</v>
      </c>
      <c r="AJ18" s="694"/>
      <c r="AK18" s="695"/>
      <c r="AL18" s="697">
        <v>44478</v>
      </c>
      <c r="AM18" s="697"/>
      <c r="AN18" s="697"/>
      <c r="AO18" s="699" t="s">
        <v>58</v>
      </c>
      <c r="AP18" s="699"/>
      <c r="AQ18" s="699"/>
      <c r="AR18" s="699"/>
      <c r="AS18" s="694">
        <f t="shared" si="2"/>
        <v>41</v>
      </c>
      <c r="AT18" s="694"/>
      <c r="AU18" s="698"/>
      <c r="AV18" s="24"/>
      <c r="AW18" s="24"/>
      <c r="AX18" s="24"/>
      <c r="AY18" s="24"/>
      <c r="AZ18" s="24"/>
      <c r="BA18" s="24"/>
      <c r="BB18" s="24"/>
      <c r="BC18" s="24"/>
      <c r="BD18" s="24"/>
      <c r="BE18" s="24"/>
      <c r="BF18" s="24"/>
      <c r="BG18" s="24"/>
      <c r="BH18" s="24"/>
      <c r="BI18" s="24"/>
    </row>
    <row r="19" spans="1:61" ht="15.75" customHeight="1" thickBot="1" x14ac:dyDescent="0.3">
      <c r="A19" s="476" t="s">
        <v>388</v>
      </c>
      <c r="B19" s="477" t="s">
        <v>73</v>
      </c>
      <c r="C19" s="477" t="s">
        <v>73</v>
      </c>
      <c r="D19" s="477" t="s">
        <v>73</v>
      </c>
      <c r="E19" s="477" t="s">
        <v>73</v>
      </c>
      <c r="F19" s="477" t="s">
        <v>73</v>
      </c>
      <c r="G19" s="477" t="s">
        <v>73</v>
      </c>
      <c r="H19" s="477" t="s">
        <v>73</v>
      </c>
      <c r="I19" s="477" t="s">
        <v>73</v>
      </c>
      <c r="J19" s="477" t="s">
        <v>73</v>
      </c>
      <c r="K19" s="477" t="s">
        <v>73</v>
      </c>
      <c r="L19" s="477" t="s">
        <v>73</v>
      </c>
      <c r="M19" s="477" t="s">
        <v>73</v>
      </c>
      <c r="N19" s="477" t="s">
        <v>73</v>
      </c>
      <c r="O19" s="477" t="s">
        <v>73</v>
      </c>
      <c r="P19" s="477" t="s">
        <v>73</v>
      </c>
      <c r="Q19" s="477" t="s">
        <v>73</v>
      </c>
      <c r="R19" s="709">
        <v>43824</v>
      </c>
      <c r="S19" s="710">
        <v>42363</v>
      </c>
      <c r="T19" s="710">
        <v>42363</v>
      </c>
      <c r="U19" s="708" t="s">
        <v>57</v>
      </c>
      <c r="V19" s="708"/>
      <c r="W19" s="708"/>
      <c r="X19" s="708"/>
      <c r="Y19" s="708">
        <v>52</v>
      </c>
      <c r="Z19" s="708"/>
      <c r="AA19" s="708"/>
      <c r="AB19" s="711">
        <v>44190</v>
      </c>
      <c r="AC19" s="712">
        <v>42363</v>
      </c>
      <c r="AD19" s="712">
        <v>42363</v>
      </c>
      <c r="AE19" s="714" t="s">
        <v>62</v>
      </c>
      <c r="AF19" s="714"/>
      <c r="AG19" s="714"/>
      <c r="AH19" s="714"/>
      <c r="AI19" s="714">
        <v>52</v>
      </c>
      <c r="AJ19" s="714"/>
      <c r="AK19" s="715"/>
      <c r="AL19" s="710">
        <v>44555</v>
      </c>
      <c r="AM19" s="710"/>
      <c r="AN19" s="710"/>
      <c r="AO19" s="699" t="s">
        <v>58</v>
      </c>
      <c r="AP19" s="699"/>
      <c r="AQ19" s="699"/>
      <c r="AR19" s="699"/>
      <c r="AS19" s="694">
        <f t="shared" si="2"/>
        <v>52</v>
      </c>
      <c r="AT19" s="694"/>
      <c r="AU19" s="698"/>
      <c r="AV19" s="24"/>
      <c r="AW19" s="24"/>
      <c r="AX19" s="24"/>
      <c r="AY19" s="24"/>
      <c r="AZ19" s="24"/>
      <c r="BA19" s="24"/>
      <c r="BB19" s="24"/>
      <c r="BC19" s="24"/>
      <c r="BD19" s="24"/>
      <c r="BE19" s="24"/>
      <c r="BF19" s="24"/>
      <c r="BG19" s="24"/>
      <c r="BH19" s="24"/>
      <c r="BI19" s="24"/>
    </row>
    <row r="20" spans="1:61" ht="15" customHeight="1" x14ac:dyDescent="0.25">
      <c r="A20" s="928" t="s">
        <v>703</v>
      </c>
      <c r="B20" s="929"/>
      <c r="C20" s="929"/>
      <c r="D20" s="929"/>
      <c r="E20" s="929"/>
      <c r="F20" s="929"/>
      <c r="G20" s="929"/>
      <c r="H20" s="929"/>
      <c r="I20" s="929"/>
      <c r="J20" s="929"/>
      <c r="K20" s="929"/>
      <c r="L20" s="929"/>
      <c r="M20" s="929"/>
      <c r="N20" s="929"/>
      <c r="O20" s="929"/>
      <c r="P20" s="929"/>
      <c r="Q20" s="929"/>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
      <c r="AW20" s="24"/>
      <c r="AX20" s="24"/>
      <c r="AY20" s="24"/>
      <c r="AZ20" s="24"/>
      <c r="BA20" s="24"/>
      <c r="BB20" s="24"/>
      <c r="BC20" s="24"/>
      <c r="BD20" s="24"/>
      <c r="BE20" s="24"/>
      <c r="BF20" s="24"/>
      <c r="BG20" s="24"/>
      <c r="BH20" s="24"/>
      <c r="BI20" s="24"/>
    </row>
    <row r="21" spans="1:61" ht="15.75" customHeight="1"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row>
    <row r="22" spans="1:61" ht="15" customHeight="1" x14ac:dyDescent="0.25">
      <c r="A22" s="410" t="s">
        <v>12</v>
      </c>
      <c r="B22" s="411"/>
      <c r="C22" s="411"/>
      <c r="D22" s="411"/>
      <c r="E22" s="411"/>
      <c r="F22" s="411"/>
      <c r="G22" s="411"/>
      <c r="H22" s="411"/>
      <c r="I22" s="411"/>
      <c r="J22" s="411"/>
      <c r="K22" s="411"/>
      <c r="L22" s="411"/>
      <c r="M22" s="411"/>
      <c r="N22" s="411"/>
      <c r="O22" s="411"/>
      <c r="P22" s="411"/>
      <c r="Q22" s="411"/>
      <c r="R22" s="930" t="s">
        <v>522</v>
      </c>
      <c r="S22" s="780"/>
      <c r="T22" s="780"/>
      <c r="U22" s="780"/>
      <c r="V22" s="780"/>
      <c r="W22" s="931"/>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row>
    <row r="23" spans="1:61" x14ac:dyDescent="0.25">
      <c r="A23" s="412"/>
      <c r="B23" s="413"/>
      <c r="C23" s="413"/>
      <c r="D23" s="413"/>
      <c r="E23" s="413"/>
      <c r="F23" s="413"/>
      <c r="G23" s="413"/>
      <c r="H23" s="413"/>
      <c r="I23" s="413"/>
      <c r="J23" s="413"/>
      <c r="K23" s="413"/>
      <c r="L23" s="413"/>
      <c r="M23" s="413"/>
      <c r="N23" s="413"/>
      <c r="O23" s="413"/>
      <c r="P23" s="413"/>
      <c r="Q23" s="413"/>
      <c r="R23" s="932"/>
      <c r="S23" s="933"/>
      <c r="T23" s="933"/>
      <c r="U23" s="933"/>
      <c r="V23" s="933"/>
      <c r="W23" s="93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row>
    <row r="24" spans="1:61" x14ac:dyDescent="0.25">
      <c r="A24" s="924" t="s">
        <v>389</v>
      </c>
      <c r="B24" s="916" t="s">
        <v>390</v>
      </c>
      <c r="C24" s="917"/>
      <c r="D24" s="917"/>
      <c r="E24" s="917"/>
      <c r="F24" s="917"/>
      <c r="G24" s="917"/>
      <c r="H24" s="917"/>
      <c r="I24" s="917"/>
      <c r="J24" s="917"/>
      <c r="K24" s="917"/>
      <c r="L24" s="917"/>
      <c r="M24" s="917"/>
      <c r="N24" s="917"/>
      <c r="O24" s="917"/>
      <c r="P24" s="917"/>
      <c r="Q24" s="917"/>
      <c r="R24" s="918"/>
      <c r="S24" s="918"/>
      <c r="T24" s="918"/>
      <c r="U24" s="918"/>
      <c r="V24" s="918"/>
      <c r="W24" s="919"/>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row>
    <row r="25" spans="1:61" x14ac:dyDescent="0.25">
      <c r="A25" s="925"/>
      <c r="B25" s="920"/>
      <c r="C25" s="918"/>
      <c r="D25" s="918"/>
      <c r="E25" s="918"/>
      <c r="F25" s="918"/>
      <c r="G25" s="918"/>
      <c r="H25" s="918"/>
      <c r="I25" s="918"/>
      <c r="J25" s="918"/>
      <c r="K25" s="918"/>
      <c r="L25" s="918"/>
      <c r="M25" s="918"/>
      <c r="N25" s="918"/>
      <c r="O25" s="918"/>
      <c r="P25" s="918"/>
      <c r="Q25" s="918"/>
      <c r="R25" s="918"/>
      <c r="S25" s="918"/>
      <c r="T25" s="918"/>
      <c r="U25" s="918"/>
      <c r="V25" s="918"/>
      <c r="W25" s="919"/>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row>
    <row r="26" spans="1:61" x14ac:dyDescent="0.25">
      <c r="A26" s="925"/>
      <c r="B26" s="920"/>
      <c r="C26" s="918"/>
      <c r="D26" s="918"/>
      <c r="E26" s="918"/>
      <c r="F26" s="918"/>
      <c r="G26" s="918"/>
      <c r="H26" s="918"/>
      <c r="I26" s="918"/>
      <c r="J26" s="918"/>
      <c r="K26" s="918"/>
      <c r="L26" s="918"/>
      <c r="M26" s="918"/>
      <c r="N26" s="918"/>
      <c r="O26" s="918"/>
      <c r="P26" s="918"/>
      <c r="Q26" s="918"/>
      <c r="R26" s="918"/>
      <c r="S26" s="918"/>
      <c r="T26" s="918"/>
      <c r="U26" s="918"/>
      <c r="V26" s="918"/>
      <c r="W26" s="919"/>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x14ac:dyDescent="0.25">
      <c r="A27" s="925"/>
      <c r="B27" s="920"/>
      <c r="C27" s="918"/>
      <c r="D27" s="918"/>
      <c r="E27" s="918"/>
      <c r="F27" s="918"/>
      <c r="G27" s="918"/>
      <c r="H27" s="918"/>
      <c r="I27" s="918"/>
      <c r="J27" s="918"/>
      <c r="K27" s="918"/>
      <c r="L27" s="918"/>
      <c r="M27" s="918"/>
      <c r="N27" s="918"/>
      <c r="O27" s="918"/>
      <c r="P27" s="918"/>
      <c r="Q27" s="918"/>
      <c r="R27" s="918"/>
      <c r="S27" s="918"/>
      <c r="T27" s="918"/>
      <c r="U27" s="918"/>
      <c r="V27" s="918"/>
      <c r="W27" s="919"/>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ht="24" customHeight="1" x14ac:dyDescent="0.25">
      <c r="A28" s="925"/>
      <c r="B28" s="920"/>
      <c r="C28" s="918"/>
      <c r="D28" s="918"/>
      <c r="E28" s="918"/>
      <c r="F28" s="918"/>
      <c r="G28" s="918"/>
      <c r="H28" s="918"/>
      <c r="I28" s="918"/>
      <c r="J28" s="918"/>
      <c r="K28" s="918"/>
      <c r="L28" s="918"/>
      <c r="M28" s="918"/>
      <c r="N28" s="918"/>
      <c r="O28" s="918"/>
      <c r="P28" s="918"/>
      <c r="Q28" s="918"/>
      <c r="R28" s="918"/>
      <c r="S28" s="918"/>
      <c r="T28" s="918"/>
      <c r="U28" s="918"/>
      <c r="V28" s="918"/>
      <c r="W28" s="919"/>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x14ac:dyDescent="0.25">
      <c r="A29" s="926"/>
      <c r="B29" s="921"/>
      <c r="C29" s="922"/>
      <c r="D29" s="922"/>
      <c r="E29" s="922"/>
      <c r="F29" s="922"/>
      <c r="G29" s="922"/>
      <c r="H29" s="922"/>
      <c r="I29" s="922"/>
      <c r="J29" s="922"/>
      <c r="K29" s="922"/>
      <c r="L29" s="922"/>
      <c r="M29" s="922"/>
      <c r="N29" s="922"/>
      <c r="O29" s="922"/>
      <c r="P29" s="922"/>
      <c r="Q29" s="922"/>
      <c r="R29" s="922"/>
      <c r="S29" s="922"/>
      <c r="T29" s="922"/>
      <c r="U29" s="922"/>
      <c r="V29" s="922"/>
      <c r="W29" s="923"/>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ht="34.5" customHeight="1" x14ac:dyDescent="0.25">
      <c r="A30" s="406" t="s">
        <v>671</v>
      </c>
      <c r="B30" s="417"/>
      <c r="C30" s="417"/>
      <c r="D30" s="417"/>
      <c r="E30" s="417"/>
      <c r="F30" s="417"/>
      <c r="G30" s="417"/>
      <c r="H30" s="417"/>
      <c r="I30" s="417"/>
      <c r="J30" s="417"/>
      <c r="K30" s="417"/>
      <c r="L30" s="417"/>
      <c r="M30" s="417"/>
      <c r="N30" s="417"/>
      <c r="O30" s="417"/>
      <c r="P30" s="417"/>
      <c r="Q30" s="417"/>
      <c r="R30" s="417"/>
      <c r="S30" s="417"/>
      <c r="T30" s="417"/>
      <c r="U30" s="417"/>
      <c r="V30" s="417"/>
      <c r="W30" s="418"/>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sheetData>
  <mergeCells count="151">
    <mergeCell ref="AI17:AK17"/>
    <mergeCell ref="U7:X7"/>
    <mergeCell ref="R10:T10"/>
    <mergeCell ref="AB11:AD11"/>
    <mergeCell ref="AB15:AD15"/>
    <mergeCell ref="U10:X10"/>
    <mergeCell ref="Y10:AA10"/>
    <mergeCell ref="AE7:AH7"/>
    <mergeCell ref="AI7:AK7"/>
    <mergeCell ref="AB8:AD8"/>
    <mergeCell ref="AE8:AH8"/>
    <mergeCell ref="AI8:AK8"/>
    <mergeCell ref="AB9:AD9"/>
    <mergeCell ref="AE9:AH9"/>
    <mergeCell ref="AI9:AK9"/>
    <mergeCell ref="AB10:AD10"/>
    <mergeCell ref="AE10:AH10"/>
    <mergeCell ref="AI10:AK10"/>
    <mergeCell ref="AE11:AH11"/>
    <mergeCell ref="AI11:AK11"/>
    <mergeCell ref="AB12:AD12"/>
    <mergeCell ref="AE12:AH12"/>
    <mergeCell ref="AI12:AK12"/>
    <mergeCell ref="AB13:AD13"/>
    <mergeCell ref="R11:T11"/>
    <mergeCell ref="U11:X11"/>
    <mergeCell ref="Y11:AA11"/>
    <mergeCell ref="Y16:AA16"/>
    <mergeCell ref="R17:T17"/>
    <mergeCell ref="U17:X17"/>
    <mergeCell ref="Y17:AA17"/>
    <mergeCell ref="R12:T12"/>
    <mergeCell ref="U12:X12"/>
    <mergeCell ref="Y12:AA12"/>
    <mergeCell ref="Y13:AA13"/>
    <mergeCell ref="R14:T14"/>
    <mergeCell ref="U14:X14"/>
    <mergeCell ref="Y14:AA14"/>
    <mergeCell ref="R15:T15"/>
    <mergeCell ref="U15:X15"/>
    <mergeCell ref="Y15:AA15"/>
    <mergeCell ref="AO19:AR19"/>
    <mergeCell ref="AS19:AU19"/>
    <mergeCell ref="R22:W23"/>
    <mergeCell ref="AL16:AN16"/>
    <mergeCell ref="A15:Q15"/>
    <mergeCell ref="A14:Q14"/>
    <mergeCell ref="R13:T13"/>
    <mergeCell ref="U13:X13"/>
    <mergeCell ref="A17:Q17"/>
    <mergeCell ref="AI13:AK13"/>
    <mergeCell ref="AB14:AD14"/>
    <mergeCell ref="AB18:AD18"/>
    <mergeCell ref="AE18:AH18"/>
    <mergeCell ref="AI18:AK18"/>
    <mergeCell ref="AE14:AH14"/>
    <mergeCell ref="AI14:AK14"/>
    <mergeCell ref="AE15:AH15"/>
    <mergeCell ref="AI15:AK15"/>
    <mergeCell ref="AB16:AD16"/>
    <mergeCell ref="AE16:AH16"/>
    <mergeCell ref="AI16:AK16"/>
    <mergeCell ref="AB17:AD17"/>
    <mergeCell ref="AE17:AH17"/>
    <mergeCell ref="AE13:AH13"/>
    <mergeCell ref="A30:W30"/>
    <mergeCell ref="B24:W29"/>
    <mergeCell ref="A24:A29"/>
    <mergeCell ref="A18:Q18"/>
    <mergeCell ref="A16:Q16"/>
    <mergeCell ref="A22:Q23"/>
    <mergeCell ref="A19:Q19"/>
    <mergeCell ref="Y19:AA19"/>
    <mergeCell ref="R19:T19"/>
    <mergeCell ref="U19:X19"/>
    <mergeCell ref="Y18:AA18"/>
    <mergeCell ref="R16:T16"/>
    <mergeCell ref="U16:X16"/>
    <mergeCell ref="R18:T18"/>
    <mergeCell ref="U18:X18"/>
    <mergeCell ref="A20:Q20"/>
    <mergeCell ref="BD2:BF2"/>
    <mergeCell ref="BD3:BD5"/>
    <mergeCell ref="A13:Q13"/>
    <mergeCell ref="A11:Q11"/>
    <mergeCell ref="A10:Q10"/>
    <mergeCell ref="A9:Q9"/>
    <mergeCell ref="A12:Q12"/>
    <mergeCell ref="X2:AA2"/>
    <mergeCell ref="AK2:AN2"/>
    <mergeCell ref="Y7:AA7"/>
    <mergeCell ref="A8:Q8"/>
    <mergeCell ref="A7:Q7"/>
    <mergeCell ref="AB7:AD7"/>
    <mergeCell ref="R8:T8"/>
    <mergeCell ref="U8:X8"/>
    <mergeCell ref="Y8:AA8"/>
    <mergeCell ref="R9:T9"/>
    <mergeCell ref="U9:X9"/>
    <mergeCell ref="Y9:AA9"/>
    <mergeCell ref="R7:T7"/>
    <mergeCell ref="AL7:AN7"/>
    <mergeCell ref="AO7:AR7"/>
    <mergeCell ref="AS7:AU7"/>
    <mergeCell ref="AL8:AN8"/>
    <mergeCell ref="B1:BB1"/>
    <mergeCell ref="O2:S2"/>
    <mergeCell ref="T2:W2"/>
    <mergeCell ref="AB2:AF2"/>
    <mergeCell ref="AG2:AJ2"/>
    <mergeCell ref="AX2:BB2"/>
    <mergeCell ref="B2:F2"/>
    <mergeCell ref="G2:J2"/>
    <mergeCell ref="K2:N2"/>
    <mergeCell ref="AO2:AS2"/>
    <mergeCell ref="AT2:AW2"/>
    <mergeCell ref="AO8:AR8"/>
    <mergeCell ref="AS8:AU8"/>
    <mergeCell ref="AL9:AN9"/>
    <mergeCell ref="AO9:AR9"/>
    <mergeCell ref="AS9:AU9"/>
    <mergeCell ref="AL10:AN10"/>
    <mergeCell ref="AO10:AR10"/>
    <mergeCell ref="AS10:AU10"/>
    <mergeCell ref="AL11:AN11"/>
    <mergeCell ref="AO11:AR11"/>
    <mergeCell ref="AS11:AU11"/>
    <mergeCell ref="AB19:AD19"/>
    <mergeCell ref="AE19:AH19"/>
    <mergeCell ref="AI19:AK19"/>
    <mergeCell ref="AL12:AN12"/>
    <mergeCell ref="AO12:AR12"/>
    <mergeCell ref="AS12:AU12"/>
    <mergeCell ref="AO16:AR16"/>
    <mergeCell ref="AS16:AU16"/>
    <mergeCell ref="AL17:AN17"/>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AL19:AN19"/>
  </mergeCells>
  <hyperlinks>
    <hyperlink ref="A1" location="'Praznici 2020.'!A1" display="Južna Koreja" xr:uid="{0A4B50A8-964E-4F20-9B5D-209EBFF75BEF}"/>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2F712-6D25-4D9C-B77E-2F8AA723CBEC}">
  <dimension ref="A1:BI42"/>
  <sheetViews>
    <sheetView topLeftCell="A7" zoomScale="80" zoomScaleNormal="80" workbookViewId="0">
      <selection activeCell="AF24" sqref="AF24"/>
    </sheetView>
  </sheetViews>
  <sheetFormatPr defaultRowHeight="15" x14ac:dyDescent="0.25"/>
  <cols>
    <col min="1" max="1" width="24" customWidth="1"/>
    <col min="2" max="33" width="3.7109375" customWidth="1"/>
    <col min="34" max="34" width="5" customWidth="1"/>
    <col min="35" max="40" width="3.7109375" customWidth="1"/>
    <col min="41" max="41" width="5.28515625" customWidth="1"/>
    <col min="42" max="43" width="6.28515625" customWidth="1"/>
    <col min="44" max="44" width="6.5703125" customWidth="1"/>
    <col min="45" max="54" width="3.7109375" customWidth="1"/>
    <col min="55" max="55" width="4.7109375" customWidth="1"/>
    <col min="56" max="56" width="3.85546875" customWidth="1"/>
    <col min="57" max="57" width="3.5703125" customWidth="1"/>
  </cols>
  <sheetData>
    <row r="1" spans="1:61" ht="18.75" customHeight="1" x14ac:dyDescent="0.25">
      <c r="A1" s="319" t="s">
        <v>602</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ht="14.45" customHeight="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c r="BI3" s="24"/>
    </row>
    <row r="4" spans="1:61" x14ac:dyDescent="0.25">
      <c r="A4" s="191" t="s">
        <v>13</v>
      </c>
      <c r="B4" s="6"/>
      <c r="C4" s="2"/>
      <c r="D4" s="2"/>
      <c r="E4" s="6"/>
      <c r="F4" s="2"/>
      <c r="G4" s="2"/>
      <c r="H4" s="2"/>
      <c r="I4" s="2"/>
      <c r="J4" s="2"/>
      <c r="K4" s="2"/>
      <c r="L4" s="2"/>
      <c r="M4" s="2"/>
      <c r="N4" s="2"/>
      <c r="O4" s="7"/>
      <c r="P4" s="2"/>
      <c r="Q4" s="2"/>
      <c r="R4" s="2"/>
      <c r="S4" s="6"/>
      <c r="T4" s="2"/>
      <c r="U4" s="2"/>
      <c r="V4" s="2"/>
      <c r="W4" s="2"/>
      <c r="X4" s="2"/>
      <c r="Y4" s="2"/>
      <c r="Z4" s="2"/>
      <c r="AA4" s="6"/>
      <c r="AB4" s="2"/>
      <c r="AC4" s="2"/>
      <c r="AD4" s="2"/>
      <c r="AE4" s="2"/>
      <c r="AF4" s="2"/>
      <c r="AG4" s="2"/>
      <c r="AH4" s="2"/>
      <c r="AI4" s="2"/>
      <c r="AJ4" s="2"/>
      <c r="AK4" s="2"/>
      <c r="AL4" s="2"/>
      <c r="AM4" s="2"/>
      <c r="AN4" s="2"/>
      <c r="AO4" s="6"/>
      <c r="AP4" s="2"/>
      <c r="AQ4" s="2"/>
      <c r="AR4" s="2"/>
      <c r="AS4" s="2"/>
      <c r="AT4" s="2"/>
      <c r="AU4" s="2"/>
      <c r="AV4" s="2"/>
      <c r="AW4" s="2"/>
      <c r="AX4" s="2"/>
      <c r="AY4" s="2"/>
      <c r="AZ4" s="2"/>
      <c r="BA4" s="2"/>
      <c r="BB4" s="2"/>
      <c r="BC4" s="24"/>
      <c r="BD4" s="424"/>
      <c r="BE4" s="7"/>
      <c r="BF4" s="25" t="s">
        <v>37</v>
      </c>
      <c r="BG4" s="25"/>
      <c r="BH4" s="24"/>
      <c r="BI4" s="24"/>
    </row>
    <row r="5" spans="1:61" x14ac:dyDescent="0.25">
      <c r="A5" s="253" t="s">
        <v>12</v>
      </c>
      <c r="B5" s="310"/>
      <c r="C5" s="14"/>
      <c r="D5" s="11"/>
      <c r="E5" s="353"/>
      <c r="F5" s="351"/>
      <c r="G5" s="11"/>
      <c r="H5" s="11"/>
      <c r="I5" s="14"/>
      <c r="J5" s="14"/>
      <c r="K5" s="14"/>
      <c r="L5" s="11"/>
      <c r="M5" s="11"/>
      <c r="N5" s="11"/>
      <c r="O5" s="353"/>
      <c r="P5" s="351"/>
      <c r="Q5" s="11"/>
      <c r="R5" s="11"/>
      <c r="S5" s="353"/>
      <c r="T5" s="351"/>
      <c r="U5" s="11"/>
      <c r="V5" s="11"/>
      <c r="W5" s="11"/>
      <c r="X5" s="11"/>
      <c r="Y5" s="11"/>
      <c r="Z5" s="11"/>
      <c r="AA5" s="310"/>
      <c r="AB5" s="11"/>
      <c r="AC5" s="11"/>
      <c r="AD5" s="14"/>
      <c r="AE5" s="14"/>
      <c r="AF5" s="14"/>
      <c r="AG5" s="14"/>
      <c r="AH5" s="14"/>
      <c r="AI5" s="14"/>
      <c r="AJ5" s="14"/>
      <c r="AK5" s="11"/>
      <c r="AL5" s="11"/>
      <c r="AM5" s="11"/>
      <c r="AN5" s="11"/>
      <c r="AO5" s="353"/>
      <c r="AP5" s="351"/>
      <c r="AQ5" s="11"/>
      <c r="AR5" s="11"/>
      <c r="AS5" s="11"/>
      <c r="AT5" s="11"/>
      <c r="AU5" s="11"/>
      <c r="AV5" s="11"/>
      <c r="AW5" s="11"/>
      <c r="AX5" s="11"/>
      <c r="AY5" s="11"/>
      <c r="AZ5" s="55"/>
      <c r="BA5" s="55"/>
      <c r="BB5" s="311"/>
      <c r="BC5" s="24"/>
      <c r="BD5" s="424"/>
      <c r="BE5" s="252"/>
      <c r="BF5" s="25" t="s">
        <v>39</v>
      </c>
      <c r="BG5" s="24"/>
      <c r="BH5" s="24"/>
      <c r="BI5" s="24"/>
    </row>
    <row r="6" spans="1:61" ht="30" customHeight="1" thickBot="1" x14ac:dyDescent="0.3">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row>
    <row r="7" spans="1:61" ht="36.75" customHeight="1" x14ac:dyDescent="0.25">
      <c r="A7" s="427" t="s">
        <v>47</v>
      </c>
      <c r="B7" s="428"/>
      <c r="C7" s="428"/>
      <c r="D7" s="428"/>
      <c r="E7" s="428"/>
      <c r="F7" s="428"/>
      <c r="G7" s="428"/>
      <c r="H7" s="428"/>
      <c r="I7" s="428"/>
      <c r="J7" s="428"/>
      <c r="K7" s="428"/>
      <c r="L7" s="428"/>
      <c r="M7" s="428"/>
      <c r="N7" s="428"/>
      <c r="O7" s="428"/>
      <c r="P7" s="428"/>
      <c r="Q7" s="428"/>
      <c r="R7" s="426" t="s">
        <v>492</v>
      </c>
      <c r="S7" s="425"/>
      <c r="T7" s="425"/>
      <c r="U7" s="425" t="s">
        <v>55</v>
      </c>
      <c r="V7" s="425"/>
      <c r="W7" s="425"/>
      <c r="X7" s="425"/>
      <c r="Y7" s="425" t="s">
        <v>56</v>
      </c>
      <c r="Z7" s="425"/>
      <c r="AA7" s="425"/>
      <c r="AB7" s="429" t="s">
        <v>522</v>
      </c>
      <c r="AC7" s="430"/>
      <c r="AD7" s="430"/>
      <c r="AE7" s="430" t="s">
        <v>55</v>
      </c>
      <c r="AF7" s="430"/>
      <c r="AG7" s="430"/>
      <c r="AH7" s="430"/>
      <c r="AI7" s="430" t="s">
        <v>56</v>
      </c>
      <c r="AJ7" s="430"/>
      <c r="AK7" s="431"/>
      <c r="AL7" s="440" t="s">
        <v>594</v>
      </c>
      <c r="AM7" s="440"/>
      <c r="AN7" s="440"/>
      <c r="AO7" s="440" t="s">
        <v>55</v>
      </c>
      <c r="AP7" s="440"/>
      <c r="AQ7" s="440"/>
      <c r="AR7" s="440"/>
      <c r="AS7" s="440" t="s">
        <v>56</v>
      </c>
      <c r="AT7" s="440"/>
      <c r="AU7" s="441"/>
      <c r="AV7" s="24"/>
      <c r="AW7" s="24"/>
      <c r="AX7" s="24"/>
      <c r="AY7" s="24"/>
      <c r="AZ7" s="24"/>
      <c r="BA7" s="24"/>
      <c r="BB7" s="24"/>
      <c r="BC7" s="24"/>
      <c r="BD7" s="24"/>
      <c r="BE7" s="24"/>
      <c r="BF7" s="24"/>
      <c r="BG7" s="24"/>
      <c r="BH7" s="24"/>
      <c r="BI7" s="24"/>
    </row>
    <row r="8" spans="1:61" s="221" customFormat="1" ht="15" customHeight="1" x14ac:dyDescent="0.25">
      <c r="A8" s="911" t="s">
        <v>164</v>
      </c>
      <c r="B8" s="912" t="s">
        <v>164</v>
      </c>
      <c r="C8" s="912" t="s">
        <v>164</v>
      </c>
      <c r="D8" s="912" t="s">
        <v>164</v>
      </c>
      <c r="E8" s="912" t="s">
        <v>164</v>
      </c>
      <c r="F8" s="912" t="s">
        <v>164</v>
      </c>
      <c r="G8" s="912" t="s">
        <v>164</v>
      </c>
      <c r="H8" s="912" t="s">
        <v>164</v>
      </c>
      <c r="I8" s="912" t="s">
        <v>164</v>
      </c>
      <c r="J8" s="912" t="s">
        <v>164</v>
      </c>
      <c r="K8" s="912" t="s">
        <v>164</v>
      </c>
      <c r="L8" s="912" t="s">
        <v>164</v>
      </c>
      <c r="M8" s="912" t="s">
        <v>164</v>
      </c>
      <c r="N8" s="912" t="s">
        <v>164</v>
      </c>
      <c r="O8" s="912" t="s">
        <v>164</v>
      </c>
      <c r="P8" s="912" t="s">
        <v>164</v>
      </c>
      <c r="Q8" s="912" t="s">
        <v>164</v>
      </c>
      <c r="R8" s="913">
        <v>43466</v>
      </c>
      <c r="S8" s="914">
        <v>42005</v>
      </c>
      <c r="T8" s="914">
        <v>42005</v>
      </c>
      <c r="U8" s="694" t="s">
        <v>63</v>
      </c>
      <c r="V8" s="694"/>
      <c r="W8" s="694"/>
      <c r="X8" s="694"/>
      <c r="Y8" s="694">
        <f t="shared" ref="Y8" si="0">WEEKNUM(R8,2)</f>
        <v>1</v>
      </c>
      <c r="Z8" s="694"/>
      <c r="AA8" s="694"/>
      <c r="AB8" s="936">
        <v>43831</v>
      </c>
      <c r="AC8" s="914">
        <v>42005</v>
      </c>
      <c r="AD8" s="914">
        <v>42005</v>
      </c>
      <c r="AE8" s="694" t="s">
        <v>57</v>
      </c>
      <c r="AF8" s="694"/>
      <c r="AG8" s="694"/>
      <c r="AH8" s="694"/>
      <c r="AI8" s="694">
        <f t="shared" ref="AI8" si="1">WEEKNUM(AB8,2)</f>
        <v>1</v>
      </c>
      <c r="AJ8" s="694"/>
      <c r="AK8" s="695"/>
      <c r="AL8" s="697">
        <v>44197</v>
      </c>
      <c r="AM8" s="697"/>
      <c r="AN8" s="697"/>
      <c r="AO8" s="694" t="s">
        <v>62</v>
      </c>
      <c r="AP8" s="694"/>
      <c r="AQ8" s="694"/>
      <c r="AR8" s="694"/>
      <c r="AS8" s="694">
        <f t="shared" ref="AS8" si="2">WEEKNUM(AL8,2)</f>
        <v>1</v>
      </c>
      <c r="AT8" s="694"/>
      <c r="AU8" s="698"/>
      <c r="AV8" s="24"/>
      <c r="AW8" s="24"/>
      <c r="AX8" s="24"/>
      <c r="AY8" s="24"/>
      <c r="AZ8" s="24"/>
      <c r="BA8" s="24"/>
      <c r="BB8" s="24"/>
      <c r="BC8" s="24"/>
      <c r="BD8" s="24"/>
      <c r="BE8" s="24"/>
      <c r="BF8" s="24"/>
      <c r="BG8" s="24"/>
      <c r="BH8" s="24"/>
      <c r="BI8" s="24"/>
    </row>
    <row r="9" spans="1:61" ht="15" customHeight="1" x14ac:dyDescent="0.25">
      <c r="A9" s="956" t="s">
        <v>604</v>
      </c>
      <c r="B9" s="686"/>
      <c r="C9" s="686"/>
      <c r="D9" s="686"/>
      <c r="E9" s="686"/>
      <c r="F9" s="686"/>
      <c r="G9" s="686"/>
      <c r="H9" s="686"/>
      <c r="I9" s="686"/>
      <c r="J9" s="686"/>
      <c r="K9" s="686"/>
      <c r="L9" s="686"/>
      <c r="M9" s="686"/>
      <c r="N9" s="686"/>
      <c r="O9" s="686"/>
      <c r="P9" s="686"/>
      <c r="Q9" s="686"/>
      <c r="R9" s="960">
        <v>43501</v>
      </c>
      <c r="S9" s="870"/>
      <c r="T9" s="870"/>
      <c r="U9" s="864" t="s">
        <v>63</v>
      </c>
      <c r="V9" s="864"/>
      <c r="W9" s="864"/>
      <c r="X9" s="864"/>
      <c r="Y9" s="694">
        <f t="shared" ref="Y9:Y14" si="3">WEEKNUM(R9,2)</f>
        <v>6</v>
      </c>
      <c r="Z9" s="694"/>
      <c r="AA9" s="694"/>
      <c r="AB9" s="869">
        <v>43855</v>
      </c>
      <c r="AC9" s="870"/>
      <c r="AD9" s="870"/>
      <c r="AE9" s="864" t="s">
        <v>63</v>
      </c>
      <c r="AF9" s="864"/>
      <c r="AG9" s="864"/>
      <c r="AH9" s="864"/>
      <c r="AI9" s="694">
        <f t="shared" ref="AI9:AI14" si="4">WEEKNUM(AB9,2)</f>
        <v>4</v>
      </c>
      <c r="AJ9" s="694"/>
      <c r="AK9" s="695"/>
      <c r="AL9" s="870">
        <v>44239</v>
      </c>
      <c r="AM9" s="870"/>
      <c r="AN9" s="870"/>
      <c r="AO9" s="694" t="s">
        <v>62</v>
      </c>
      <c r="AP9" s="694"/>
      <c r="AQ9" s="694"/>
      <c r="AR9" s="694"/>
      <c r="AS9" s="694">
        <f t="shared" ref="AS9:AS14" si="5">WEEKNUM(AL9,2)</f>
        <v>7</v>
      </c>
      <c r="AT9" s="694"/>
      <c r="AU9" s="698"/>
      <c r="AV9" s="24"/>
      <c r="AW9" s="24"/>
      <c r="AX9" s="24"/>
      <c r="AY9" s="24"/>
      <c r="AZ9" s="24"/>
      <c r="BA9" s="24"/>
      <c r="BB9" s="24"/>
      <c r="BC9" s="24"/>
      <c r="BD9" s="24"/>
      <c r="BE9" s="24"/>
      <c r="BF9" s="24"/>
      <c r="BG9" s="24"/>
      <c r="BH9" s="24"/>
      <c r="BI9" s="24"/>
    </row>
    <row r="10" spans="1:61" x14ac:dyDescent="0.25">
      <c r="A10" s="956" t="s">
        <v>606</v>
      </c>
      <c r="B10" s="686"/>
      <c r="C10" s="686"/>
      <c r="D10" s="686"/>
      <c r="E10" s="686"/>
      <c r="F10" s="686"/>
      <c r="G10" s="686"/>
      <c r="H10" s="686"/>
      <c r="I10" s="686"/>
      <c r="J10" s="686"/>
      <c r="K10" s="686"/>
      <c r="L10" s="686"/>
      <c r="M10" s="686"/>
      <c r="N10" s="686"/>
      <c r="O10" s="686"/>
      <c r="P10" s="686"/>
      <c r="Q10" s="686"/>
      <c r="R10" s="487">
        <v>43560</v>
      </c>
      <c r="S10" s="488"/>
      <c r="T10" s="488"/>
      <c r="U10" s="694" t="s">
        <v>62</v>
      </c>
      <c r="V10" s="694"/>
      <c r="W10" s="694"/>
      <c r="X10" s="694"/>
      <c r="Y10" s="694">
        <f t="shared" si="3"/>
        <v>14</v>
      </c>
      <c r="Z10" s="694"/>
      <c r="AA10" s="694"/>
      <c r="AB10" s="696">
        <v>43925</v>
      </c>
      <c r="AC10" s="488"/>
      <c r="AD10" s="488"/>
      <c r="AE10" s="699" t="s">
        <v>58</v>
      </c>
      <c r="AF10" s="699"/>
      <c r="AG10" s="699"/>
      <c r="AH10" s="699"/>
      <c r="AI10" s="694">
        <f t="shared" si="4"/>
        <v>14</v>
      </c>
      <c r="AJ10" s="694"/>
      <c r="AK10" s="695"/>
      <c r="AL10" s="488">
        <v>44290</v>
      </c>
      <c r="AM10" s="488"/>
      <c r="AN10" s="488"/>
      <c r="AO10" s="699" t="s">
        <v>59</v>
      </c>
      <c r="AP10" s="699"/>
      <c r="AQ10" s="699"/>
      <c r="AR10" s="699"/>
      <c r="AS10" s="694">
        <f t="shared" si="5"/>
        <v>14</v>
      </c>
      <c r="AT10" s="694"/>
      <c r="AU10" s="698"/>
      <c r="AV10" s="24"/>
      <c r="AW10" s="24"/>
      <c r="AX10" s="24"/>
      <c r="AY10" s="24"/>
      <c r="AZ10" s="24"/>
      <c r="BA10" s="24"/>
      <c r="BB10" s="24"/>
      <c r="BC10" s="24"/>
      <c r="BD10" s="24"/>
      <c r="BE10" s="24"/>
      <c r="BF10" s="24"/>
      <c r="BG10" s="24"/>
      <c r="BH10" s="24"/>
      <c r="BI10" s="24"/>
    </row>
    <row r="11" spans="1:61" x14ac:dyDescent="0.25">
      <c r="A11" s="795" t="s">
        <v>78</v>
      </c>
      <c r="B11" s="796" t="s">
        <v>78</v>
      </c>
      <c r="C11" s="796" t="s">
        <v>78</v>
      </c>
      <c r="D11" s="796" t="s">
        <v>78</v>
      </c>
      <c r="E11" s="796" t="s">
        <v>78</v>
      </c>
      <c r="F11" s="796" t="s">
        <v>78</v>
      </c>
      <c r="G11" s="796" t="s">
        <v>78</v>
      </c>
      <c r="H11" s="796" t="s">
        <v>78</v>
      </c>
      <c r="I11" s="796" t="s">
        <v>78</v>
      </c>
      <c r="J11" s="796" t="s">
        <v>78</v>
      </c>
      <c r="K11" s="796" t="s">
        <v>78</v>
      </c>
      <c r="L11" s="796" t="s">
        <v>78</v>
      </c>
      <c r="M11" s="796" t="s">
        <v>78</v>
      </c>
      <c r="N11" s="796" t="s">
        <v>78</v>
      </c>
      <c r="O11" s="796" t="s">
        <v>78</v>
      </c>
      <c r="P11" s="796" t="s">
        <v>78</v>
      </c>
      <c r="Q11" s="796" t="s">
        <v>78</v>
      </c>
      <c r="R11" s="487">
        <v>43586</v>
      </c>
      <c r="S11" s="488"/>
      <c r="T11" s="488"/>
      <c r="U11" s="694" t="s">
        <v>57</v>
      </c>
      <c r="V11" s="694"/>
      <c r="W11" s="694"/>
      <c r="X11" s="694"/>
      <c r="Y11" s="694">
        <f t="shared" si="3"/>
        <v>18</v>
      </c>
      <c r="Z11" s="694"/>
      <c r="AA11" s="694"/>
      <c r="AB11" s="696">
        <v>43952</v>
      </c>
      <c r="AC11" s="488"/>
      <c r="AD11" s="488"/>
      <c r="AE11" s="694" t="s">
        <v>62</v>
      </c>
      <c r="AF11" s="694"/>
      <c r="AG11" s="694"/>
      <c r="AH11" s="694"/>
      <c r="AI11" s="694">
        <f t="shared" si="4"/>
        <v>18</v>
      </c>
      <c r="AJ11" s="694"/>
      <c r="AK11" s="695"/>
      <c r="AL11" s="488">
        <v>44317</v>
      </c>
      <c r="AM11" s="488"/>
      <c r="AN11" s="488"/>
      <c r="AO11" s="699" t="s">
        <v>58</v>
      </c>
      <c r="AP11" s="699"/>
      <c r="AQ11" s="699"/>
      <c r="AR11" s="699"/>
      <c r="AS11" s="694">
        <f t="shared" si="5"/>
        <v>18</v>
      </c>
      <c r="AT11" s="694"/>
      <c r="AU11" s="698"/>
      <c r="AV11" s="24"/>
      <c r="AW11" s="24"/>
      <c r="AX11" s="24"/>
      <c r="AY11" s="24"/>
      <c r="AZ11" s="24"/>
      <c r="BA11" s="24"/>
      <c r="BB11" s="24"/>
      <c r="BC11" s="24"/>
      <c r="BD11" s="24"/>
      <c r="BE11" s="24"/>
      <c r="BF11" s="24"/>
      <c r="BG11" s="24"/>
      <c r="BH11" s="24"/>
      <c r="BI11" s="24"/>
    </row>
    <row r="12" spans="1:61" x14ac:dyDescent="0.25">
      <c r="A12" s="956" t="s">
        <v>607</v>
      </c>
      <c r="B12" s="686"/>
      <c r="C12" s="686"/>
      <c r="D12" s="686"/>
      <c r="E12" s="686"/>
      <c r="F12" s="686"/>
      <c r="G12" s="686"/>
      <c r="H12" s="686"/>
      <c r="I12" s="686"/>
      <c r="J12" s="686"/>
      <c r="K12" s="686"/>
      <c r="L12" s="686"/>
      <c r="M12" s="686"/>
      <c r="N12" s="686"/>
      <c r="O12" s="686"/>
      <c r="P12" s="686"/>
      <c r="Q12" s="686"/>
      <c r="R12" s="487">
        <v>43623</v>
      </c>
      <c r="S12" s="488"/>
      <c r="T12" s="488"/>
      <c r="U12" s="694" t="s">
        <v>62</v>
      </c>
      <c r="V12" s="694"/>
      <c r="W12" s="694"/>
      <c r="X12" s="694"/>
      <c r="Y12" s="694">
        <f t="shared" si="3"/>
        <v>23</v>
      </c>
      <c r="Z12" s="694"/>
      <c r="AA12" s="694"/>
      <c r="AB12" s="696">
        <v>44007</v>
      </c>
      <c r="AC12" s="488"/>
      <c r="AD12" s="488"/>
      <c r="AE12" s="694" t="s">
        <v>61</v>
      </c>
      <c r="AF12" s="694"/>
      <c r="AG12" s="694"/>
      <c r="AH12" s="694"/>
      <c r="AI12" s="694">
        <f t="shared" si="4"/>
        <v>26</v>
      </c>
      <c r="AJ12" s="694"/>
      <c r="AK12" s="695"/>
      <c r="AL12" s="488">
        <v>44361</v>
      </c>
      <c r="AM12" s="488"/>
      <c r="AN12" s="488"/>
      <c r="AO12" s="694" t="s">
        <v>60</v>
      </c>
      <c r="AP12" s="694"/>
      <c r="AQ12" s="694"/>
      <c r="AR12" s="694"/>
      <c r="AS12" s="694">
        <f t="shared" si="5"/>
        <v>25</v>
      </c>
      <c r="AT12" s="694"/>
      <c r="AU12" s="698"/>
      <c r="AV12" s="24"/>
      <c r="AW12" s="24"/>
      <c r="AX12" s="24"/>
      <c r="AY12" s="24"/>
      <c r="AZ12" s="24"/>
      <c r="BA12" s="24"/>
      <c r="BB12" s="24"/>
      <c r="BC12" s="24"/>
      <c r="BD12" s="24"/>
      <c r="BE12" s="24"/>
      <c r="BF12" s="24"/>
      <c r="BG12" s="24"/>
      <c r="BH12" s="24"/>
      <c r="BI12" s="24"/>
    </row>
    <row r="13" spans="1:61" x14ac:dyDescent="0.25">
      <c r="A13" s="956" t="s">
        <v>608</v>
      </c>
      <c r="B13" s="686"/>
      <c r="C13" s="686"/>
      <c r="D13" s="686"/>
      <c r="E13" s="686"/>
      <c r="F13" s="686"/>
      <c r="G13" s="686"/>
      <c r="H13" s="686"/>
      <c r="I13" s="686"/>
      <c r="J13" s="686"/>
      <c r="K13" s="686"/>
      <c r="L13" s="686"/>
      <c r="M13" s="686"/>
      <c r="N13" s="686"/>
      <c r="O13" s="686"/>
      <c r="P13" s="686"/>
      <c r="Q13" s="686"/>
      <c r="R13" s="487">
        <v>43721</v>
      </c>
      <c r="S13" s="488"/>
      <c r="T13" s="488"/>
      <c r="U13" s="694" t="s">
        <v>62</v>
      </c>
      <c r="V13" s="694"/>
      <c r="W13" s="694"/>
      <c r="X13" s="694"/>
      <c r="Y13" s="694">
        <f t="shared" si="3"/>
        <v>37</v>
      </c>
      <c r="Z13" s="694"/>
      <c r="AA13" s="694"/>
      <c r="AB13" s="696">
        <v>44105</v>
      </c>
      <c r="AC13" s="488"/>
      <c r="AD13" s="488"/>
      <c r="AE13" s="694" t="s">
        <v>61</v>
      </c>
      <c r="AF13" s="694"/>
      <c r="AG13" s="694"/>
      <c r="AH13" s="694"/>
      <c r="AI13" s="694">
        <f t="shared" si="4"/>
        <v>40</v>
      </c>
      <c r="AJ13" s="694"/>
      <c r="AK13" s="695"/>
      <c r="AL13" s="488">
        <v>44460</v>
      </c>
      <c r="AM13" s="488"/>
      <c r="AN13" s="488"/>
      <c r="AO13" s="694" t="s">
        <v>63</v>
      </c>
      <c r="AP13" s="694"/>
      <c r="AQ13" s="694"/>
      <c r="AR13" s="694"/>
      <c r="AS13" s="694">
        <f t="shared" si="5"/>
        <v>39</v>
      </c>
      <c r="AT13" s="694"/>
      <c r="AU13" s="698"/>
      <c r="AV13" s="24"/>
      <c r="AW13" s="24"/>
      <c r="AX13" s="24"/>
      <c r="AY13" s="24"/>
      <c r="AZ13" s="24"/>
      <c r="BA13" s="24"/>
      <c r="BB13" s="24"/>
      <c r="BC13" s="24"/>
      <c r="BD13" s="24"/>
      <c r="BE13" s="24"/>
      <c r="BF13" s="24"/>
      <c r="BG13" s="24"/>
      <c r="BH13" s="24"/>
      <c r="BI13" s="24"/>
    </row>
    <row r="14" spans="1:61" x14ac:dyDescent="0.25">
      <c r="A14" s="956" t="s">
        <v>609</v>
      </c>
      <c r="B14" s="686"/>
      <c r="C14" s="686"/>
      <c r="D14" s="686"/>
      <c r="E14" s="686"/>
      <c r="F14" s="686"/>
      <c r="G14" s="686"/>
      <c r="H14" s="686"/>
      <c r="I14" s="686"/>
      <c r="J14" s="686"/>
      <c r="K14" s="686"/>
      <c r="L14" s="686"/>
      <c r="M14" s="686"/>
      <c r="N14" s="686"/>
      <c r="O14" s="686"/>
      <c r="P14" s="686"/>
      <c r="Q14" s="686"/>
      <c r="R14" s="487">
        <v>43739</v>
      </c>
      <c r="S14" s="488"/>
      <c r="T14" s="488"/>
      <c r="U14" s="694" t="s">
        <v>63</v>
      </c>
      <c r="V14" s="694"/>
      <c r="W14" s="694"/>
      <c r="X14" s="694"/>
      <c r="Y14" s="694">
        <f t="shared" si="3"/>
        <v>40</v>
      </c>
      <c r="Z14" s="694"/>
      <c r="AA14" s="694"/>
      <c r="AB14" s="696">
        <v>44105</v>
      </c>
      <c r="AC14" s="488"/>
      <c r="AD14" s="488"/>
      <c r="AE14" s="694" t="s">
        <v>61</v>
      </c>
      <c r="AF14" s="694"/>
      <c r="AG14" s="694"/>
      <c r="AH14" s="694"/>
      <c r="AI14" s="694">
        <f t="shared" si="4"/>
        <v>40</v>
      </c>
      <c r="AJ14" s="694"/>
      <c r="AK14" s="695"/>
      <c r="AL14" s="488">
        <v>44470</v>
      </c>
      <c r="AM14" s="488"/>
      <c r="AN14" s="488"/>
      <c r="AO14" s="694" t="s">
        <v>62</v>
      </c>
      <c r="AP14" s="694"/>
      <c r="AQ14" s="694"/>
      <c r="AR14" s="694"/>
      <c r="AS14" s="694">
        <f t="shared" si="5"/>
        <v>40</v>
      </c>
      <c r="AT14" s="694"/>
      <c r="AU14" s="698"/>
      <c r="AV14" s="24"/>
      <c r="AW14" s="24"/>
      <c r="AX14" s="24"/>
      <c r="AY14" s="24"/>
      <c r="AZ14" s="24"/>
      <c r="BA14" s="24"/>
      <c r="BB14" s="24"/>
      <c r="BC14" s="24"/>
      <c r="BD14" s="24"/>
      <c r="BE14" s="24"/>
      <c r="BF14" s="24"/>
      <c r="BG14" s="24"/>
      <c r="BH14" s="24"/>
      <c r="BI14" s="24"/>
    </row>
    <row r="15" spans="1:61" ht="30.75" customHeight="1" x14ac:dyDescent="0.25">
      <c r="A15" s="740" t="s">
        <v>704</v>
      </c>
      <c r="B15" s="741"/>
      <c r="C15" s="741"/>
      <c r="D15" s="741"/>
      <c r="E15" s="741"/>
      <c r="F15" s="741"/>
      <c r="G15" s="741"/>
      <c r="H15" s="741"/>
      <c r="I15" s="741"/>
      <c r="J15" s="741"/>
      <c r="K15" s="741"/>
      <c r="L15" s="741"/>
      <c r="M15" s="741"/>
      <c r="N15" s="741"/>
      <c r="O15" s="741"/>
      <c r="P15" s="741"/>
      <c r="Q15" s="741"/>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30"/>
      <c r="AV15" s="32"/>
      <c r="AW15" s="24"/>
      <c r="AX15" s="24"/>
      <c r="AY15" s="24"/>
      <c r="AZ15" s="24"/>
      <c r="BA15" s="24"/>
      <c r="BB15" s="24"/>
      <c r="BC15" s="24"/>
      <c r="BD15" s="24"/>
      <c r="BE15" s="24"/>
      <c r="BF15" s="24"/>
      <c r="BG15" s="24"/>
      <c r="BH15" s="24"/>
      <c r="BI15" s="24"/>
    </row>
    <row r="16" spans="1:61" ht="15.75" customHeight="1" x14ac:dyDescent="0.2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row>
    <row r="17" spans="1:61" ht="15.75" customHeight="1" x14ac:dyDescent="0.25">
      <c r="A17" s="410" t="s">
        <v>12</v>
      </c>
      <c r="B17" s="411"/>
      <c r="C17" s="411"/>
      <c r="D17" s="411"/>
      <c r="E17" s="411"/>
      <c r="F17" s="411"/>
      <c r="G17" s="411"/>
      <c r="H17" s="411"/>
      <c r="I17" s="411"/>
      <c r="J17" s="411"/>
      <c r="K17" s="411"/>
      <c r="L17" s="411"/>
      <c r="M17" s="411"/>
      <c r="N17" s="411"/>
      <c r="O17" s="411"/>
      <c r="P17" s="411"/>
      <c r="Q17" s="411"/>
      <c r="R17" s="930" t="s">
        <v>522</v>
      </c>
      <c r="S17" s="780"/>
      <c r="T17" s="780"/>
      <c r="U17" s="780"/>
      <c r="V17" s="780"/>
      <c r="W17" s="931"/>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row>
    <row r="18" spans="1:61" ht="15.75" customHeight="1" x14ac:dyDescent="0.25">
      <c r="A18" s="412"/>
      <c r="B18" s="413"/>
      <c r="C18" s="413"/>
      <c r="D18" s="413"/>
      <c r="E18" s="413"/>
      <c r="F18" s="413"/>
      <c r="G18" s="413"/>
      <c r="H18" s="413"/>
      <c r="I18" s="413"/>
      <c r="J18" s="413"/>
      <c r="K18" s="413"/>
      <c r="L18" s="413"/>
      <c r="M18" s="413"/>
      <c r="N18" s="413"/>
      <c r="O18" s="413"/>
      <c r="P18" s="413"/>
      <c r="Q18" s="413"/>
      <c r="R18" s="938" t="s">
        <v>48</v>
      </c>
      <c r="S18" s="939"/>
      <c r="T18" s="939"/>
      <c r="U18" s="939" t="s">
        <v>49</v>
      </c>
      <c r="V18" s="939"/>
      <c r="W18" s="940"/>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row>
    <row r="19" spans="1:61" ht="15.75" customHeight="1" x14ac:dyDescent="0.25">
      <c r="A19" s="941" t="s">
        <v>706</v>
      </c>
      <c r="B19" s="942"/>
      <c r="C19" s="942"/>
      <c r="D19" s="942"/>
      <c r="E19" s="942"/>
      <c r="F19" s="942"/>
      <c r="G19" s="942"/>
      <c r="H19" s="942"/>
      <c r="I19" s="942"/>
      <c r="J19" s="942"/>
      <c r="K19" s="942"/>
      <c r="L19" s="942"/>
      <c r="M19" s="942"/>
      <c r="N19" s="942"/>
      <c r="O19" s="942"/>
      <c r="P19" s="942"/>
      <c r="Q19" s="942"/>
      <c r="R19" s="902">
        <v>43898</v>
      </c>
      <c r="S19" s="470"/>
      <c r="T19" s="470"/>
      <c r="U19" s="903">
        <v>43898</v>
      </c>
      <c r="V19" s="470"/>
      <c r="W19" s="693"/>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row>
    <row r="20" spans="1:61" ht="15.75" customHeight="1" x14ac:dyDescent="0.25">
      <c r="A20" s="473" t="s">
        <v>707</v>
      </c>
      <c r="B20" s="474"/>
      <c r="C20" s="474"/>
      <c r="D20" s="474"/>
      <c r="E20" s="474"/>
      <c r="F20" s="474"/>
      <c r="G20" s="474"/>
      <c r="H20" s="474"/>
      <c r="I20" s="474"/>
      <c r="J20" s="474"/>
      <c r="K20" s="474"/>
      <c r="L20" s="474"/>
      <c r="M20" s="474"/>
      <c r="N20" s="474"/>
      <c r="O20" s="474"/>
      <c r="P20" s="474"/>
      <c r="Q20" s="474"/>
      <c r="R20" s="744">
        <v>43955</v>
      </c>
      <c r="S20" s="399"/>
      <c r="T20" s="399"/>
      <c r="U20" s="447">
        <v>43955</v>
      </c>
      <c r="V20" s="399"/>
      <c r="W20" s="446"/>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row>
    <row r="21" spans="1:61" ht="15.75" customHeight="1" x14ac:dyDescent="0.25">
      <c r="A21" s="473" t="s">
        <v>708</v>
      </c>
      <c r="B21" s="474"/>
      <c r="C21" s="474"/>
      <c r="D21" s="474"/>
      <c r="E21" s="474"/>
      <c r="F21" s="474"/>
      <c r="G21" s="474"/>
      <c r="H21" s="474"/>
      <c r="I21" s="474"/>
      <c r="J21" s="474"/>
      <c r="K21" s="474"/>
      <c r="L21" s="474"/>
      <c r="M21" s="474"/>
      <c r="N21" s="474"/>
      <c r="O21" s="474"/>
      <c r="P21" s="474"/>
      <c r="Q21" s="474"/>
      <c r="R21" s="744">
        <v>43983</v>
      </c>
      <c r="S21" s="399"/>
      <c r="T21" s="399"/>
      <c r="U21" s="447">
        <v>43983</v>
      </c>
      <c r="V21" s="399"/>
      <c r="W21" s="446"/>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row>
    <row r="22" spans="1:61" ht="15.75" customHeight="1" x14ac:dyDescent="0.25">
      <c r="A22" s="750" t="s">
        <v>709</v>
      </c>
      <c r="B22" s="702"/>
      <c r="C22" s="702"/>
      <c r="D22" s="702"/>
      <c r="E22" s="702"/>
      <c r="F22" s="702"/>
      <c r="G22" s="702"/>
      <c r="H22" s="702"/>
      <c r="I22" s="702"/>
      <c r="J22" s="702"/>
      <c r="K22" s="702"/>
      <c r="L22" s="702"/>
      <c r="M22" s="702"/>
      <c r="N22" s="702"/>
      <c r="O22" s="702"/>
      <c r="P22" s="702"/>
      <c r="Q22" s="702"/>
      <c r="R22" s="745">
        <v>44044</v>
      </c>
      <c r="S22" s="444"/>
      <c r="T22" s="444"/>
      <c r="U22" s="762">
        <v>44044</v>
      </c>
      <c r="V22" s="444"/>
      <c r="W22" s="677"/>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row>
    <row r="23" spans="1:61" ht="15.75" customHeight="1"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row>
    <row r="24" spans="1:61" ht="15.75" customHeight="1"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row>
    <row r="25" spans="1:61" ht="15" customHeight="1" x14ac:dyDescent="0.25">
      <c r="A25" s="410" t="s">
        <v>12</v>
      </c>
      <c r="B25" s="411"/>
      <c r="C25" s="411"/>
      <c r="D25" s="411"/>
      <c r="E25" s="411"/>
      <c r="F25" s="411"/>
      <c r="G25" s="411"/>
      <c r="H25" s="411"/>
      <c r="I25" s="411"/>
      <c r="J25" s="411"/>
      <c r="K25" s="411"/>
      <c r="L25" s="411"/>
      <c r="M25" s="411"/>
      <c r="N25" s="411"/>
      <c r="O25" s="411"/>
      <c r="P25" s="411"/>
      <c r="Q25" s="411"/>
      <c r="R25" s="930" t="s">
        <v>522</v>
      </c>
      <c r="S25" s="780"/>
      <c r="T25" s="780"/>
      <c r="U25" s="780"/>
      <c r="V25" s="780"/>
      <c r="W25" s="931"/>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row>
    <row r="26" spans="1:61" ht="15" customHeight="1" x14ac:dyDescent="0.25">
      <c r="A26" s="412"/>
      <c r="B26" s="413"/>
      <c r="C26" s="413"/>
      <c r="D26" s="413"/>
      <c r="E26" s="413"/>
      <c r="F26" s="413"/>
      <c r="G26" s="413"/>
      <c r="H26" s="413"/>
      <c r="I26" s="413"/>
      <c r="J26" s="413"/>
      <c r="K26" s="413"/>
      <c r="L26" s="413"/>
      <c r="M26" s="413"/>
      <c r="N26" s="413"/>
      <c r="O26" s="413"/>
      <c r="P26" s="413"/>
      <c r="Q26" s="413"/>
      <c r="R26" s="938" t="s">
        <v>48</v>
      </c>
      <c r="S26" s="939"/>
      <c r="T26" s="939"/>
      <c r="U26" s="939" t="s">
        <v>49</v>
      </c>
      <c r="V26" s="939"/>
      <c r="W26" s="940"/>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x14ac:dyDescent="0.25">
      <c r="A27" s="392" t="s">
        <v>603</v>
      </c>
      <c r="B27" s="393"/>
      <c r="C27" s="393"/>
      <c r="D27" s="393"/>
      <c r="E27" s="393"/>
      <c r="F27" s="393"/>
      <c r="G27" s="393"/>
      <c r="H27" s="393"/>
      <c r="I27" s="393"/>
      <c r="J27" s="393"/>
      <c r="K27" s="393"/>
      <c r="L27" s="393"/>
      <c r="M27" s="393"/>
      <c r="N27" s="393"/>
      <c r="O27" s="393"/>
      <c r="P27" s="393"/>
      <c r="Q27" s="393"/>
      <c r="R27" s="953">
        <v>43831</v>
      </c>
      <c r="S27" s="954"/>
      <c r="T27" s="954"/>
      <c r="U27" s="954">
        <v>43831</v>
      </c>
      <c r="V27" s="954"/>
      <c r="W27" s="955"/>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x14ac:dyDescent="0.25">
      <c r="A28" s="392" t="s">
        <v>605</v>
      </c>
      <c r="B28" s="393"/>
      <c r="C28" s="393"/>
      <c r="D28" s="393"/>
      <c r="E28" s="393"/>
      <c r="F28" s="393"/>
      <c r="G28" s="393"/>
      <c r="H28" s="393"/>
      <c r="I28" s="393"/>
      <c r="J28" s="393"/>
      <c r="K28" s="393"/>
      <c r="L28" s="393"/>
      <c r="M28" s="393"/>
      <c r="N28" s="393"/>
      <c r="O28" s="393"/>
      <c r="P28" s="393"/>
      <c r="Q28" s="393"/>
      <c r="R28" s="764">
        <v>43854</v>
      </c>
      <c r="S28" s="765"/>
      <c r="T28" s="765"/>
      <c r="U28" s="943">
        <v>43860</v>
      </c>
      <c r="V28" s="943"/>
      <c r="W28" s="94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x14ac:dyDescent="0.25">
      <c r="A29" s="956" t="s">
        <v>606</v>
      </c>
      <c r="B29" s="686"/>
      <c r="C29" s="686"/>
      <c r="D29" s="686"/>
      <c r="E29" s="686"/>
      <c r="F29" s="686"/>
      <c r="G29" s="686"/>
      <c r="H29" s="686"/>
      <c r="I29" s="686"/>
      <c r="J29" s="686"/>
      <c r="K29" s="686"/>
      <c r="L29" s="686"/>
      <c r="M29" s="686"/>
      <c r="N29" s="686"/>
      <c r="O29" s="686"/>
      <c r="P29" s="686"/>
      <c r="Q29" s="686"/>
      <c r="R29" s="764">
        <v>43925</v>
      </c>
      <c r="S29" s="765"/>
      <c r="T29" s="765"/>
      <c r="U29" s="765">
        <v>43927</v>
      </c>
      <c r="V29" s="765"/>
      <c r="W29" s="766"/>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x14ac:dyDescent="0.25">
      <c r="A30" s="523" t="s">
        <v>673</v>
      </c>
      <c r="B30" s="796" t="s">
        <v>78</v>
      </c>
      <c r="C30" s="796" t="s">
        <v>78</v>
      </c>
      <c r="D30" s="796" t="s">
        <v>78</v>
      </c>
      <c r="E30" s="796" t="s">
        <v>78</v>
      </c>
      <c r="F30" s="796" t="s">
        <v>78</v>
      </c>
      <c r="G30" s="796" t="s">
        <v>78</v>
      </c>
      <c r="H30" s="796" t="s">
        <v>78</v>
      </c>
      <c r="I30" s="796" t="s">
        <v>78</v>
      </c>
      <c r="J30" s="796" t="s">
        <v>78</v>
      </c>
      <c r="K30" s="796" t="s">
        <v>78</v>
      </c>
      <c r="L30" s="796" t="s">
        <v>78</v>
      </c>
      <c r="M30" s="796" t="s">
        <v>78</v>
      </c>
      <c r="N30" s="796" t="s">
        <v>78</v>
      </c>
      <c r="O30" s="796" t="s">
        <v>78</v>
      </c>
      <c r="P30" s="796" t="s">
        <v>78</v>
      </c>
      <c r="Q30" s="796" t="s">
        <v>78</v>
      </c>
      <c r="R30" s="764">
        <v>43952</v>
      </c>
      <c r="S30" s="765"/>
      <c r="T30" s="765"/>
      <c r="U30" s="765">
        <v>43954</v>
      </c>
      <c r="V30" s="765"/>
      <c r="W30" s="766"/>
      <c r="X30" s="24"/>
      <c r="Y30" s="24"/>
      <c r="Z30" s="24"/>
      <c r="AA30" s="24"/>
      <c r="AB30" s="24"/>
      <c r="AC30" s="24"/>
      <c r="AD30" s="24"/>
      <c r="AE30" s="24"/>
      <c r="AF30" s="24"/>
      <c r="AG30" s="24"/>
      <c r="AH30" s="24"/>
      <c r="AI30" s="24"/>
      <c r="AJ30" s="24"/>
      <c r="AK30" s="24"/>
      <c r="AL30" s="24"/>
      <c r="AM30" s="24"/>
      <c r="AN30" s="24"/>
      <c r="AO30" s="24"/>
      <c r="AP30" s="24"/>
      <c r="AQ30" s="318"/>
      <c r="AR30" s="24"/>
      <c r="AS30" s="24"/>
      <c r="AT30" s="24"/>
      <c r="AU30" s="24"/>
      <c r="AV30" s="24"/>
      <c r="AW30" s="24"/>
      <c r="AX30" s="24"/>
      <c r="AY30" s="24"/>
      <c r="AZ30" s="24"/>
      <c r="BA30" s="24"/>
      <c r="BB30" s="24"/>
      <c r="BC30" s="24"/>
      <c r="BD30" s="24"/>
      <c r="BE30" s="24"/>
      <c r="BF30" s="24"/>
      <c r="BG30" s="24"/>
      <c r="BH30" s="24"/>
      <c r="BI30" s="24"/>
    </row>
    <row r="31" spans="1:61" x14ac:dyDescent="0.25">
      <c r="A31" s="956" t="s">
        <v>607</v>
      </c>
      <c r="B31" s="686"/>
      <c r="C31" s="686"/>
      <c r="D31" s="686"/>
      <c r="E31" s="686"/>
      <c r="F31" s="686"/>
      <c r="G31" s="686"/>
      <c r="H31" s="686"/>
      <c r="I31" s="686"/>
      <c r="J31" s="686"/>
      <c r="K31" s="686"/>
      <c r="L31" s="686"/>
      <c r="M31" s="686"/>
      <c r="N31" s="686"/>
      <c r="O31" s="686"/>
      <c r="P31" s="686"/>
      <c r="Q31" s="686"/>
      <c r="R31" s="764">
        <v>44007</v>
      </c>
      <c r="S31" s="765"/>
      <c r="T31" s="765"/>
      <c r="U31" s="765">
        <v>44009</v>
      </c>
      <c r="V31" s="765"/>
      <c r="W31" s="766"/>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x14ac:dyDescent="0.25">
      <c r="A32" s="956" t="s">
        <v>608</v>
      </c>
      <c r="B32" s="686"/>
      <c r="C32" s="686"/>
      <c r="D32" s="686"/>
      <c r="E32" s="686"/>
      <c r="F32" s="686"/>
      <c r="G32" s="686"/>
      <c r="H32" s="686"/>
      <c r="I32" s="686"/>
      <c r="J32" s="686"/>
      <c r="K32" s="686"/>
      <c r="L32" s="686"/>
      <c r="M32" s="686"/>
      <c r="N32" s="686"/>
      <c r="O32" s="686"/>
      <c r="P32" s="686"/>
      <c r="Q32" s="686"/>
      <c r="R32" s="764">
        <v>44105</v>
      </c>
      <c r="S32" s="765"/>
      <c r="T32" s="765"/>
      <c r="U32" s="765">
        <v>44105</v>
      </c>
      <c r="V32" s="765"/>
      <c r="W32" s="766"/>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x14ac:dyDescent="0.25">
      <c r="A33" s="956" t="s">
        <v>609</v>
      </c>
      <c r="B33" s="686"/>
      <c r="C33" s="686"/>
      <c r="D33" s="686"/>
      <c r="E33" s="686"/>
      <c r="F33" s="686"/>
      <c r="G33" s="686"/>
      <c r="H33" s="686"/>
      <c r="I33" s="686"/>
      <c r="J33" s="686"/>
      <c r="K33" s="686"/>
      <c r="L33" s="686"/>
      <c r="M33" s="686"/>
      <c r="N33" s="686"/>
      <c r="O33" s="686"/>
      <c r="P33" s="686"/>
      <c r="Q33" s="686"/>
      <c r="R33" s="957">
        <v>44105</v>
      </c>
      <c r="S33" s="958"/>
      <c r="T33" s="958"/>
      <c r="U33" s="958">
        <v>44112</v>
      </c>
      <c r="V33" s="958"/>
      <c r="W33" s="959"/>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x14ac:dyDescent="0.25">
      <c r="A34" s="924" t="s">
        <v>389</v>
      </c>
      <c r="B34" s="945" t="s">
        <v>705</v>
      </c>
      <c r="C34" s="946"/>
      <c r="D34" s="946"/>
      <c r="E34" s="946"/>
      <c r="F34" s="946"/>
      <c r="G34" s="946"/>
      <c r="H34" s="946"/>
      <c r="I34" s="946"/>
      <c r="J34" s="946"/>
      <c r="K34" s="946"/>
      <c r="L34" s="946"/>
      <c r="M34" s="946"/>
      <c r="N34" s="946"/>
      <c r="O34" s="946"/>
      <c r="P34" s="946"/>
      <c r="Q34" s="946"/>
      <c r="R34" s="947"/>
      <c r="S34" s="947"/>
      <c r="T34" s="947"/>
      <c r="U34" s="947"/>
      <c r="V34" s="947"/>
      <c r="W34" s="948"/>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1:61" x14ac:dyDescent="0.25">
      <c r="A35" s="925"/>
      <c r="B35" s="949"/>
      <c r="C35" s="947"/>
      <c r="D35" s="947"/>
      <c r="E35" s="947"/>
      <c r="F35" s="947"/>
      <c r="G35" s="947"/>
      <c r="H35" s="947"/>
      <c r="I35" s="947"/>
      <c r="J35" s="947"/>
      <c r="K35" s="947"/>
      <c r="L35" s="947"/>
      <c r="M35" s="947"/>
      <c r="N35" s="947"/>
      <c r="O35" s="947"/>
      <c r="P35" s="947"/>
      <c r="Q35" s="947"/>
      <c r="R35" s="947"/>
      <c r="S35" s="947"/>
      <c r="T35" s="947"/>
      <c r="U35" s="947"/>
      <c r="V35" s="947"/>
      <c r="W35" s="948"/>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row>
    <row r="36" spans="1:61" x14ac:dyDescent="0.25">
      <c r="A36" s="925"/>
      <c r="B36" s="949"/>
      <c r="C36" s="947"/>
      <c r="D36" s="947"/>
      <c r="E36" s="947"/>
      <c r="F36" s="947"/>
      <c r="G36" s="947"/>
      <c r="H36" s="947"/>
      <c r="I36" s="947"/>
      <c r="J36" s="947"/>
      <c r="K36" s="947"/>
      <c r="L36" s="947"/>
      <c r="M36" s="947"/>
      <c r="N36" s="947"/>
      <c r="O36" s="947"/>
      <c r="P36" s="947"/>
      <c r="Q36" s="947"/>
      <c r="R36" s="947"/>
      <c r="S36" s="947"/>
      <c r="T36" s="947"/>
      <c r="U36" s="947"/>
      <c r="V36" s="947"/>
      <c r="W36" s="948"/>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37" spans="1:61" x14ac:dyDescent="0.25">
      <c r="A37" s="925"/>
      <c r="B37" s="949"/>
      <c r="C37" s="947"/>
      <c r="D37" s="947"/>
      <c r="E37" s="947"/>
      <c r="F37" s="947"/>
      <c r="G37" s="947"/>
      <c r="H37" s="947"/>
      <c r="I37" s="947"/>
      <c r="J37" s="947"/>
      <c r="K37" s="947"/>
      <c r="L37" s="947"/>
      <c r="M37" s="947"/>
      <c r="N37" s="947"/>
      <c r="O37" s="947"/>
      <c r="P37" s="947"/>
      <c r="Q37" s="947"/>
      <c r="R37" s="947"/>
      <c r="S37" s="947"/>
      <c r="T37" s="947"/>
      <c r="U37" s="947"/>
      <c r="V37" s="947"/>
      <c r="W37" s="948"/>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ht="24" customHeight="1" x14ac:dyDescent="0.25">
      <c r="A38" s="925"/>
      <c r="B38" s="949"/>
      <c r="C38" s="947"/>
      <c r="D38" s="947"/>
      <c r="E38" s="947"/>
      <c r="F38" s="947"/>
      <c r="G38" s="947"/>
      <c r="H38" s="947"/>
      <c r="I38" s="947"/>
      <c r="J38" s="947"/>
      <c r="K38" s="947"/>
      <c r="L38" s="947"/>
      <c r="M38" s="947"/>
      <c r="N38" s="947"/>
      <c r="O38" s="947"/>
      <c r="P38" s="947"/>
      <c r="Q38" s="947"/>
      <c r="R38" s="947"/>
      <c r="S38" s="947"/>
      <c r="T38" s="947"/>
      <c r="U38" s="947"/>
      <c r="V38" s="947"/>
      <c r="W38" s="948"/>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row>
    <row r="39" spans="1:61" ht="134.25" customHeight="1" x14ac:dyDescent="0.25">
      <c r="A39" s="926"/>
      <c r="B39" s="950"/>
      <c r="C39" s="951"/>
      <c r="D39" s="951"/>
      <c r="E39" s="951"/>
      <c r="F39" s="951"/>
      <c r="G39" s="951"/>
      <c r="H39" s="951"/>
      <c r="I39" s="951"/>
      <c r="J39" s="951"/>
      <c r="K39" s="951"/>
      <c r="L39" s="951"/>
      <c r="M39" s="951"/>
      <c r="N39" s="951"/>
      <c r="O39" s="951"/>
      <c r="P39" s="951"/>
      <c r="Q39" s="951"/>
      <c r="R39" s="951"/>
      <c r="S39" s="951"/>
      <c r="T39" s="951"/>
      <c r="U39" s="951"/>
      <c r="V39" s="951"/>
      <c r="W39" s="952"/>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row>
    <row r="40" spans="1:61" x14ac:dyDescent="0.25">
      <c r="A40" s="406" t="s">
        <v>704</v>
      </c>
      <c r="B40" s="417"/>
      <c r="C40" s="417"/>
      <c r="D40" s="417"/>
      <c r="E40" s="417"/>
      <c r="F40" s="417"/>
      <c r="G40" s="417"/>
      <c r="H40" s="417"/>
      <c r="I40" s="417"/>
      <c r="J40" s="417"/>
      <c r="K40" s="417"/>
      <c r="L40" s="417"/>
      <c r="M40" s="417"/>
      <c r="N40" s="417"/>
      <c r="O40" s="417"/>
      <c r="P40" s="417"/>
      <c r="Q40" s="417"/>
      <c r="R40" s="417"/>
      <c r="S40" s="417"/>
      <c r="T40" s="417"/>
      <c r="U40" s="417"/>
      <c r="V40" s="417"/>
      <c r="W40" s="418"/>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row>
    <row r="41" spans="1:61"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row>
    <row r="42" spans="1:6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row>
  </sheetData>
  <mergeCells count="144">
    <mergeCell ref="B1:BB1"/>
    <mergeCell ref="B2:F2"/>
    <mergeCell ref="G2:J2"/>
    <mergeCell ref="K2:N2"/>
    <mergeCell ref="O2:S2"/>
    <mergeCell ref="T2:W2"/>
    <mergeCell ref="X2:AA2"/>
    <mergeCell ref="AB2:AF2"/>
    <mergeCell ref="AG2:AJ2"/>
    <mergeCell ref="AK2:AN2"/>
    <mergeCell ref="AO2:AS2"/>
    <mergeCell ref="AT2:AW2"/>
    <mergeCell ref="AX2:BB2"/>
    <mergeCell ref="A7:Q7"/>
    <mergeCell ref="R7:T7"/>
    <mergeCell ref="U7:X7"/>
    <mergeCell ref="Y7:AA7"/>
    <mergeCell ref="AB7:AD7"/>
    <mergeCell ref="AE7:AH7"/>
    <mergeCell ref="BD2:BF2"/>
    <mergeCell ref="BD3:BD5"/>
    <mergeCell ref="AI7:AK7"/>
    <mergeCell ref="AL7:AN7"/>
    <mergeCell ref="AO7:AR7"/>
    <mergeCell ref="AS7:AU7"/>
    <mergeCell ref="E5:F5"/>
    <mergeCell ref="O5:P5"/>
    <mergeCell ref="S5:T5"/>
    <mergeCell ref="AO5:AP5"/>
    <mergeCell ref="AI8:AK8"/>
    <mergeCell ref="AL8:AN8"/>
    <mergeCell ref="AO8:AR8"/>
    <mergeCell ref="AS8:AU8"/>
    <mergeCell ref="A9:Q9"/>
    <mergeCell ref="R9:T9"/>
    <mergeCell ref="U9:X9"/>
    <mergeCell ref="Y9:AA9"/>
    <mergeCell ref="AB9:AD9"/>
    <mergeCell ref="AE9:AH9"/>
    <mergeCell ref="AI9:AK9"/>
    <mergeCell ref="AL9:AN9"/>
    <mergeCell ref="AO9:AR9"/>
    <mergeCell ref="AS9:AU9"/>
    <mergeCell ref="A8:Q8"/>
    <mergeCell ref="R8:T8"/>
    <mergeCell ref="U8:X8"/>
    <mergeCell ref="Y8:AA8"/>
    <mergeCell ref="AB8:AD8"/>
    <mergeCell ref="AE8:AH8"/>
    <mergeCell ref="AL12:AN12"/>
    <mergeCell ref="AO12:AR12"/>
    <mergeCell ref="AS10:AU10"/>
    <mergeCell ref="A11:Q11"/>
    <mergeCell ref="R11:T11"/>
    <mergeCell ref="U11:X11"/>
    <mergeCell ref="Y11:AA11"/>
    <mergeCell ref="AB11:AD11"/>
    <mergeCell ref="AE11:AH11"/>
    <mergeCell ref="AI11:AK11"/>
    <mergeCell ref="AL11:AN11"/>
    <mergeCell ref="AO11:AR11"/>
    <mergeCell ref="AS11:AU11"/>
    <mergeCell ref="A10:Q10"/>
    <mergeCell ref="R10:T10"/>
    <mergeCell ref="U10:X10"/>
    <mergeCell ref="Y10:AA10"/>
    <mergeCell ref="AB10:AD10"/>
    <mergeCell ref="AE10:AH10"/>
    <mergeCell ref="AI10:AK10"/>
    <mergeCell ref="AL10:AN10"/>
    <mergeCell ref="AO10:AR10"/>
    <mergeCell ref="AB14:AD14"/>
    <mergeCell ref="AE14:AH14"/>
    <mergeCell ref="A12:Q12"/>
    <mergeCell ref="R12:T12"/>
    <mergeCell ref="U12:X12"/>
    <mergeCell ref="Y12:AA12"/>
    <mergeCell ref="AB12:AD12"/>
    <mergeCell ref="AE12:AH12"/>
    <mergeCell ref="AI12:AK12"/>
    <mergeCell ref="A31:Q31"/>
    <mergeCell ref="R31:T31"/>
    <mergeCell ref="U31:W31"/>
    <mergeCell ref="AS12:AU12"/>
    <mergeCell ref="A13:Q13"/>
    <mergeCell ref="R13:T13"/>
    <mergeCell ref="U13:X13"/>
    <mergeCell ref="Y13:AA13"/>
    <mergeCell ref="AB13:AD13"/>
    <mergeCell ref="AE13:AH13"/>
    <mergeCell ref="A25:Q26"/>
    <mergeCell ref="R25:W25"/>
    <mergeCell ref="AI14:AK14"/>
    <mergeCell ref="AL14:AN14"/>
    <mergeCell ref="AO14:AR14"/>
    <mergeCell ref="AS14:AU14"/>
    <mergeCell ref="AI13:AK13"/>
    <mergeCell ref="AL13:AN13"/>
    <mergeCell ref="AO13:AR13"/>
    <mergeCell ref="AS13:AU13"/>
    <mergeCell ref="A14:Q14"/>
    <mergeCell ref="R14:T14"/>
    <mergeCell ref="U14:X14"/>
    <mergeCell ref="Y14:AA14"/>
    <mergeCell ref="A15:Q15"/>
    <mergeCell ref="R26:T26"/>
    <mergeCell ref="U26:W26"/>
    <mergeCell ref="A28:Q28"/>
    <mergeCell ref="R28:T28"/>
    <mergeCell ref="U28:W28"/>
    <mergeCell ref="A34:A39"/>
    <mergeCell ref="B34:W39"/>
    <mergeCell ref="A40:W40"/>
    <mergeCell ref="A27:Q27"/>
    <mergeCell ref="R27:T27"/>
    <mergeCell ref="U27:W27"/>
    <mergeCell ref="A29:Q29"/>
    <mergeCell ref="R29:T29"/>
    <mergeCell ref="U29:W29"/>
    <mergeCell ref="A32:Q32"/>
    <mergeCell ref="R32:T32"/>
    <mergeCell ref="U32:W32"/>
    <mergeCell ref="A33:Q33"/>
    <mergeCell ref="R33:T33"/>
    <mergeCell ref="U33:W33"/>
    <mergeCell ref="A30:Q30"/>
    <mergeCell ref="R30:T30"/>
    <mergeCell ref="U30:W30"/>
    <mergeCell ref="A17:Q18"/>
    <mergeCell ref="R17:W17"/>
    <mergeCell ref="R18:T18"/>
    <mergeCell ref="U18:W18"/>
    <mergeCell ref="A19:Q19"/>
    <mergeCell ref="A20:Q20"/>
    <mergeCell ref="A21:Q21"/>
    <mergeCell ref="A22:Q22"/>
    <mergeCell ref="R19:T19"/>
    <mergeCell ref="U19:W19"/>
    <mergeCell ref="U20:W20"/>
    <mergeCell ref="U21:W21"/>
    <mergeCell ref="U22:W22"/>
    <mergeCell ref="R20:T20"/>
    <mergeCell ref="R21:T21"/>
    <mergeCell ref="R22:T22"/>
  </mergeCells>
  <hyperlinks>
    <hyperlink ref="A1" location="'Praznici 2020.'!A1" display="NR Kina" xr:uid="{28576D4A-1096-4853-BEAE-2BB429449EB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46"/>
  <sheetViews>
    <sheetView zoomScale="90" zoomScaleNormal="90" workbookViewId="0"/>
  </sheetViews>
  <sheetFormatPr defaultRowHeight="15" x14ac:dyDescent="0.25"/>
  <cols>
    <col min="1" max="1" width="18.5703125" customWidth="1"/>
    <col min="2" max="23" width="3.5703125" customWidth="1"/>
    <col min="24" max="24" width="8.7109375" customWidth="1"/>
    <col min="25" max="55" width="3.5703125" customWidth="1"/>
    <col min="56" max="56" width="3.5703125" style="32" customWidth="1"/>
    <col min="57" max="57" width="3.28515625" customWidth="1"/>
    <col min="58" max="58" width="3.5703125" customWidth="1"/>
    <col min="59" max="59" width="37.42578125" customWidth="1"/>
  </cols>
  <sheetData>
    <row r="1" spans="1:59" ht="18" customHeight="1" x14ac:dyDescent="0.25">
      <c r="A1" s="319" t="s">
        <v>15</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row>
    <row r="2" spans="1:59" s="1" customFormat="1" ht="15.75" x14ac:dyDescent="0.25">
      <c r="A2" s="102"/>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44"/>
      <c r="BD2" s="423" t="s">
        <v>23</v>
      </c>
      <c r="BE2" s="423"/>
      <c r="BF2" s="423"/>
      <c r="BG2" s="25"/>
    </row>
    <row r="3" spans="1:59" s="1" customFormat="1" ht="15" customHeight="1" x14ac:dyDescent="0.2">
      <c r="A3" s="12"/>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45"/>
      <c r="BD3" s="424"/>
      <c r="BE3" s="8"/>
      <c r="BF3" s="25" t="s">
        <v>38</v>
      </c>
      <c r="BG3" s="25"/>
    </row>
    <row r="4" spans="1:59" s="1" customFormat="1" ht="15" customHeight="1" x14ac:dyDescent="0.2">
      <c r="A4" s="188" t="s">
        <v>13</v>
      </c>
      <c r="B4" s="8"/>
      <c r="C4" s="8"/>
      <c r="D4" s="2"/>
      <c r="E4" s="2"/>
      <c r="F4" s="2"/>
      <c r="G4" s="2"/>
      <c r="H4" s="2"/>
      <c r="I4" s="2"/>
      <c r="J4" s="2"/>
      <c r="K4" s="2"/>
      <c r="L4" s="2"/>
      <c r="M4" s="54"/>
      <c r="N4" s="54"/>
      <c r="O4" s="43"/>
      <c r="P4" s="8"/>
      <c r="Q4" s="8"/>
      <c r="R4" s="43"/>
      <c r="S4" s="8"/>
      <c r="T4" s="43"/>
      <c r="U4" s="43"/>
      <c r="V4" s="8"/>
      <c r="W4" s="43"/>
      <c r="X4" s="8"/>
      <c r="Y4" s="8"/>
      <c r="Z4" s="43"/>
      <c r="AA4" s="43"/>
      <c r="AB4" s="43"/>
      <c r="AC4" s="43"/>
      <c r="AD4" s="43"/>
      <c r="AE4" s="43"/>
      <c r="AF4" s="43"/>
      <c r="AG4" s="43"/>
      <c r="AH4" s="7"/>
      <c r="AI4" s="43"/>
      <c r="AJ4" s="43"/>
      <c r="AK4" s="43"/>
      <c r="AL4" s="43"/>
      <c r="AM4" s="43"/>
      <c r="AN4" s="43"/>
      <c r="AO4" s="43"/>
      <c r="AP4" s="43"/>
      <c r="AQ4" s="43"/>
      <c r="AR4" s="43"/>
      <c r="AS4" s="8"/>
      <c r="AT4" s="43"/>
      <c r="AU4" s="43"/>
      <c r="AV4" s="43"/>
      <c r="AW4" s="43"/>
      <c r="AX4" s="43"/>
      <c r="AY4" s="8"/>
      <c r="AZ4" s="43"/>
      <c r="BA4" s="8"/>
      <c r="BB4" s="2"/>
      <c r="BC4" s="2"/>
      <c r="BD4" s="424"/>
      <c r="BE4" s="7"/>
      <c r="BF4" s="25" t="s">
        <v>37</v>
      </c>
      <c r="BG4" s="25"/>
    </row>
    <row r="5" spans="1:59" s="1" customFormat="1" ht="15" customHeight="1" x14ac:dyDescent="0.2">
      <c r="A5" s="188"/>
      <c r="B5" s="43"/>
      <c r="C5" s="2"/>
      <c r="D5" s="2"/>
      <c r="E5" s="2"/>
      <c r="F5" s="2"/>
      <c r="G5" s="2"/>
      <c r="H5" s="2"/>
      <c r="I5" s="2"/>
      <c r="J5" s="2"/>
      <c r="K5" s="2"/>
      <c r="L5" s="2"/>
      <c r="M5" s="2"/>
      <c r="N5" s="2"/>
      <c r="O5" s="43"/>
      <c r="P5" s="7"/>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7"/>
      <c r="AT5" s="43"/>
      <c r="AU5" s="43"/>
      <c r="AV5" s="43"/>
      <c r="AW5" s="43"/>
      <c r="AX5" s="43"/>
      <c r="AY5" s="43"/>
      <c r="AZ5" s="43"/>
      <c r="BA5" s="7"/>
      <c r="BB5" s="2"/>
      <c r="BC5" s="2"/>
      <c r="BD5" s="424"/>
      <c r="BE5" s="4"/>
      <c r="BF5" s="25" t="s">
        <v>39</v>
      </c>
      <c r="BG5" s="25"/>
    </row>
    <row r="6" spans="1:59" s="3" customFormat="1" ht="15" customHeight="1" x14ac:dyDescent="0.25">
      <c r="A6" s="352" t="s">
        <v>12</v>
      </c>
      <c r="B6" s="372"/>
      <c r="C6" s="372"/>
      <c r="D6" s="11"/>
      <c r="E6" s="11"/>
      <c r="F6" s="13"/>
      <c r="G6" s="4">
        <v>1</v>
      </c>
      <c r="H6" s="4">
        <v>2</v>
      </c>
      <c r="I6" s="4">
        <v>3</v>
      </c>
      <c r="J6" s="11"/>
      <c r="K6" s="11"/>
      <c r="L6" s="11"/>
      <c r="M6" s="11"/>
      <c r="N6" s="11"/>
      <c r="O6" s="350"/>
      <c r="P6" s="350"/>
      <c r="Q6" s="350"/>
      <c r="R6" s="13"/>
      <c r="S6" s="13"/>
      <c r="T6" s="13"/>
      <c r="U6" s="13"/>
      <c r="V6" s="13"/>
      <c r="W6" s="372"/>
      <c r="X6" s="372"/>
      <c r="Y6" s="11"/>
      <c r="Z6" s="11"/>
      <c r="AA6" s="71"/>
      <c r="AB6" s="264"/>
      <c r="AC6" s="373">
        <v>5</v>
      </c>
      <c r="AD6" s="374"/>
      <c r="AE6" s="374"/>
      <c r="AF6" s="374"/>
      <c r="AG6" s="374"/>
      <c r="AH6" s="374"/>
      <c r="AI6" s="374"/>
      <c r="AJ6" s="374"/>
      <c r="AK6" s="374"/>
      <c r="AL6" s="374"/>
      <c r="AM6" s="374"/>
      <c r="AN6" s="11"/>
      <c r="AO6" s="11"/>
      <c r="AP6" s="11"/>
      <c r="AQ6" s="11"/>
      <c r="AR6" s="11"/>
      <c r="AS6" s="11"/>
      <c r="AT6" s="11"/>
      <c r="AU6" s="11"/>
      <c r="AV6" s="11"/>
      <c r="AW6" s="11"/>
      <c r="AX6" s="11"/>
      <c r="AY6" s="11"/>
      <c r="AZ6" s="107"/>
      <c r="BA6" s="388"/>
      <c r="BB6" s="389"/>
      <c r="BC6" s="2"/>
      <c r="BD6" s="2"/>
      <c r="BE6" s="24"/>
      <c r="BF6" s="24"/>
      <c r="BG6" s="24"/>
    </row>
    <row r="7" spans="1:59" x14ac:dyDescent="0.25">
      <c r="A7" s="352"/>
      <c r="B7" s="375"/>
      <c r="C7" s="375"/>
      <c r="D7" s="11"/>
      <c r="E7" s="11"/>
      <c r="F7" s="11"/>
      <c r="G7" s="11"/>
      <c r="H7" s="11"/>
      <c r="I7" s="11"/>
      <c r="J7" s="11"/>
      <c r="K7" s="11"/>
      <c r="L7" s="11"/>
      <c r="M7" s="11"/>
      <c r="N7" s="11"/>
      <c r="O7" s="11"/>
      <c r="P7" s="11"/>
      <c r="Q7" s="11"/>
      <c r="R7" s="11"/>
      <c r="S7" s="11"/>
      <c r="T7" s="11"/>
      <c r="U7" s="11"/>
      <c r="V7" s="11"/>
      <c r="W7" s="11"/>
      <c r="X7" s="11"/>
      <c r="Y7" s="11"/>
      <c r="Z7" s="11"/>
      <c r="AA7" s="11"/>
      <c r="AB7" s="381">
        <v>4</v>
      </c>
      <c r="AC7" s="382"/>
      <c r="AD7" s="382"/>
      <c r="AE7" s="382"/>
      <c r="AF7" s="382"/>
      <c r="AG7" s="382"/>
      <c r="AH7" s="382"/>
      <c r="AI7" s="382"/>
      <c r="AJ7" s="382"/>
      <c r="AK7" s="382"/>
      <c r="AL7" s="383"/>
      <c r="AM7" s="11"/>
      <c r="AN7" s="11"/>
      <c r="AO7" s="11"/>
      <c r="AP7" s="11"/>
      <c r="AQ7" s="11"/>
      <c r="AR7" s="11"/>
      <c r="AS7" s="11"/>
      <c r="AT7" s="11"/>
      <c r="AU7" s="11"/>
      <c r="AV7" s="11"/>
      <c r="AW7" s="11"/>
      <c r="AX7" s="11"/>
      <c r="AY7" s="11"/>
      <c r="AZ7" s="11"/>
      <c r="BA7" s="11"/>
      <c r="BB7" s="11"/>
      <c r="BC7" s="24"/>
      <c r="BD7" s="24"/>
      <c r="BE7" s="24"/>
      <c r="BF7" s="24"/>
      <c r="BG7" s="24"/>
    </row>
    <row r="8" spans="1:59" ht="33.75" customHeight="1" thickBot="1" x14ac:dyDescent="0.3">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41"/>
      <c r="AD8" s="41"/>
      <c r="AE8" s="41"/>
      <c r="AF8" s="41"/>
      <c r="AG8" s="41"/>
      <c r="AH8" s="41"/>
      <c r="AI8" s="41"/>
      <c r="AJ8" s="41"/>
      <c r="AK8" s="41"/>
      <c r="AL8" s="41"/>
      <c r="AM8" s="24"/>
      <c r="AN8" s="24"/>
      <c r="AO8" s="24"/>
      <c r="AP8" s="24"/>
      <c r="AQ8" s="24"/>
      <c r="AR8" s="24"/>
      <c r="AS8" s="24"/>
      <c r="AT8" s="24"/>
      <c r="AU8" s="24"/>
      <c r="AV8" s="24"/>
      <c r="AW8" s="24"/>
      <c r="AX8" s="24"/>
      <c r="AY8" s="24"/>
      <c r="AZ8" s="24"/>
      <c r="BA8" s="24"/>
      <c r="BB8" s="24"/>
      <c r="BC8" s="24"/>
      <c r="BD8" s="24"/>
      <c r="BE8" s="24"/>
      <c r="BF8" s="24"/>
      <c r="BG8" s="24"/>
    </row>
    <row r="9" spans="1:59" ht="28.5" customHeight="1" x14ac:dyDescent="0.25">
      <c r="A9" s="427" t="s">
        <v>47</v>
      </c>
      <c r="B9" s="428"/>
      <c r="C9" s="428"/>
      <c r="D9" s="428"/>
      <c r="E9" s="428"/>
      <c r="F9" s="428"/>
      <c r="G9" s="428"/>
      <c r="H9" s="428"/>
      <c r="I9" s="428"/>
      <c r="J9" s="428"/>
      <c r="K9" s="428"/>
      <c r="L9" s="428"/>
      <c r="M9" s="428"/>
      <c r="N9" s="428"/>
      <c r="O9" s="428"/>
      <c r="P9" s="428"/>
      <c r="Q9" s="428"/>
      <c r="R9" s="428"/>
      <c r="S9" s="426" t="s">
        <v>492</v>
      </c>
      <c r="T9" s="425"/>
      <c r="U9" s="425"/>
      <c r="V9" s="425" t="s">
        <v>55</v>
      </c>
      <c r="W9" s="425"/>
      <c r="X9" s="425"/>
      <c r="Y9" s="425"/>
      <c r="Z9" s="425" t="s">
        <v>56</v>
      </c>
      <c r="AA9" s="425"/>
      <c r="AB9" s="425"/>
      <c r="AC9" s="429" t="s">
        <v>522</v>
      </c>
      <c r="AD9" s="430"/>
      <c r="AE9" s="430"/>
      <c r="AF9" s="430" t="s">
        <v>55</v>
      </c>
      <c r="AG9" s="430"/>
      <c r="AH9" s="430"/>
      <c r="AI9" s="430"/>
      <c r="AJ9" s="430" t="s">
        <v>56</v>
      </c>
      <c r="AK9" s="430"/>
      <c r="AL9" s="431"/>
      <c r="AM9" s="425" t="s">
        <v>594</v>
      </c>
      <c r="AN9" s="425"/>
      <c r="AO9" s="425"/>
      <c r="AP9" s="425" t="s">
        <v>55</v>
      </c>
      <c r="AQ9" s="425"/>
      <c r="AR9" s="425"/>
      <c r="AS9" s="425"/>
      <c r="AT9" s="425" t="s">
        <v>56</v>
      </c>
      <c r="AU9" s="425"/>
      <c r="AV9" s="445"/>
      <c r="AW9" s="24"/>
      <c r="AX9" s="24"/>
      <c r="AY9" s="24"/>
      <c r="AZ9" s="24"/>
      <c r="BA9" s="24"/>
      <c r="BB9" s="24"/>
      <c r="BC9" s="24"/>
      <c r="BD9" s="24"/>
      <c r="BE9" s="24"/>
      <c r="BF9" s="24"/>
      <c r="BG9" s="24"/>
    </row>
    <row r="10" spans="1:59" ht="14.45" customHeight="1" x14ac:dyDescent="0.25">
      <c r="A10" s="403" t="s">
        <v>75</v>
      </c>
      <c r="B10" s="404" t="s">
        <v>75</v>
      </c>
      <c r="C10" s="404" t="s">
        <v>75</v>
      </c>
      <c r="D10" s="404" t="s">
        <v>75</v>
      </c>
      <c r="E10" s="404" t="s">
        <v>75</v>
      </c>
      <c r="F10" s="404"/>
      <c r="G10" s="404" t="s">
        <v>75</v>
      </c>
      <c r="H10" s="404" t="s">
        <v>75</v>
      </c>
      <c r="I10" s="404" t="s">
        <v>75</v>
      </c>
      <c r="J10" s="404" t="s">
        <v>75</v>
      </c>
      <c r="K10" s="404" t="s">
        <v>75</v>
      </c>
      <c r="L10" s="404" t="s">
        <v>75</v>
      </c>
      <c r="M10" s="404" t="s">
        <v>75</v>
      </c>
      <c r="N10" s="404" t="s">
        <v>75</v>
      </c>
      <c r="O10" s="404" t="s">
        <v>75</v>
      </c>
      <c r="P10" s="404" t="s">
        <v>75</v>
      </c>
      <c r="Q10" s="404" t="s">
        <v>75</v>
      </c>
      <c r="R10" s="405" t="s">
        <v>75</v>
      </c>
      <c r="S10" s="414">
        <v>43466</v>
      </c>
      <c r="T10" s="415">
        <v>42370</v>
      </c>
      <c r="U10" s="415">
        <v>42370</v>
      </c>
      <c r="V10" s="398" t="s">
        <v>63</v>
      </c>
      <c r="W10" s="398"/>
      <c r="X10" s="398"/>
      <c r="Y10" s="398"/>
      <c r="Z10" s="399">
        <f>WEEKNUM(S10,2)</f>
        <v>1</v>
      </c>
      <c r="AA10" s="399"/>
      <c r="AB10" s="399"/>
      <c r="AC10" s="432">
        <v>43831</v>
      </c>
      <c r="AD10" s="415">
        <v>42370</v>
      </c>
      <c r="AE10" s="415">
        <v>42370</v>
      </c>
      <c r="AF10" s="398" t="s">
        <v>57</v>
      </c>
      <c r="AG10" s="398"/>
      <c r="AH10" s="398"/>
      <c r="AI10" s="398"/>
      <c r="AJ10" s="399">
        <f>WEEKNUM(AC10,2)</f>
        <v>1</v>
      </c>
      <c r="AK10" s="399"/>
      <c r="AL10" s="433"/>
      <c r="AM10" s="415">
        <v>44197</v>
      </c>
      <c r="AN10" s="415"/>
      <c r="AO10" s="415"/>
      <c r="AP10" s="398" t="s">
        <v>62</v>
      </c>
      <c r="AQ10" s="398"/>
      <c r="AR10" s="398"/>
      <c r="AS10" s="398"/>
      <c r="AT10" s="399">
        <f>WEEKNUM(AM10,2)</f>
        <v>1</v>
      </c>
      <c r="AU10" s="399"/>
      <c r="AV10" s="446"/>
      <c r="AW10" s="24"/>
      <c r="AX10" s="24"/>
      <c r="AY10" s="24"/>
      <c r="AZ10" s="24"/>
      <c r="BA10" s="24"/>
      <c r="BB10" s="24"/>
      <c r="BC10" s="24"/>
      <c r="BD10" s="24"/>
      <c r="BE10" s="24"/>
      <c r="BF10" s="24"/>
      <c r="BG10" s="24"/>
    </row>
    <row r="11" spans="1:59" ht="14.45" customHeight="1" x14ac:dyDescent="0.25">
      <c r="A11" s="392" t="s">
        <v>76</v>
      </c>
      <c r="B11" s="393" t="s">
        <v>76</v>
      </c>
      <c r="C11" s="393" t="s">
        <v>76</v>
      </c>
      <c r="D11" s="393" t="s">
        <v>76</v>
      </c>
      <c r="E11" s="393" t="s">
        <v>76</v>
      </c>
      <c r="F11" s="393"/>
      <c r="G11" s="393" t="s">
        <v>76</v>
      </c>
      <c r="H11" s="393" t="s">
        <v>76</v>
      </c>
      <c r="I11" s="393" t="s">
        <v>76</v>
      </c>
      <c r="J11" s="393" t="s">
        <v>76</v>
      </c>
      <c r="K11" s="393" t="s">
        <v>76</v>
      </c>
      <c r="L11" s="393" t="s">
        <v>76</v>
      </c>
      <c r="M11" s="393" t="s">
        <v>76</v>
      </c>
      <c r="N11" s="393" t="s">
        <v>76</v>
      </c>
      <c r="O11" s="393" t="s">
        <v>76</v>
      </c>
      <c r="P11" s="393" t="s">
        <v>76</v>
      </c>
      <c r="Q11" s="393" t="s">
        <v>76</v>
      </c>
      <c r="R11" s="394" t="s">
        <v>76</v>
      </c>
      <c r="S11" s="397">
        <v>43471</v>
      </c>
      <c r="T11" s="395">
        <v>42408</v>
      </c>
      <c r="U11" s="395">
        <v>42408</v>
      </c>
      <c r="V11" s="422" t="s">
        <v>59</v>
      </c>
      <c r="W11" s="422"/>
      <c r="X11" s="422"/>
      <c r="Y11" s="422"/>
      <c r="Z11" s="399">
        <f t="shared" ref="Z11:Z25" si="0">WEEKNUM(S11,2)</f>
        <v>1</v>
      </c>
      <c r="AA11" s="399"/>
      <c r="AB11" s="399"/>
      <c r="AC11" s="434">
        <v>43836</v>
      </c>
      <c r="AD11" s="395">
        <v>42408</v>
      </c>
      <c r="AE11" s="395">
        <v>42408</v>
      </c>
      <c r="AF11" s="398" t="s">
        <v>60</v>
      </c>
      <c r="AG11" s="398"/>
      <c r="AH11" s="398"/>
      <c r="AI11" s="398"/>
      <c r="AJ11" s="399">
        <f>WEEKNUM(AC11,2)</f>
        <v>2</v>
      </c>
      <c r="AK11" s="399"/>
      <c r="AL11" s="433"/>
      <c r="AM11" s="395">
        <v>44202</v>
      </c>
      <c r="AN11" s="395"/>
      <c r="AO11" s="395"/>
      <c r="AP11" s="398" t="s">
        <v>57</v>
      </c>
      <c r="AQ11" s="398"/>
      <c r="AR11" s="398"/>
      <c r="AS11" s="398"/>
      <c r="AT11" s="399">
        <f>WEEKNUM(AM11,2)</f>
        <v>2</v>
      </c>
      <c r="AU11" s="399"/>
      <c r="AV11" s="446"/>
      <c r="AW11" s="24"/>
      <c r="AX11" s="24"/>
      <c r="AY11" s="24"/>
      <c r="AZ11" s="24"/>
      <c r="BA11" s="24"/>
      <c r="BB11" s="24"/>
      <c r="BC11" s="24"/>
      <c r="BD11" s="24"/>
      <c r="BE11" s="24"/>
      <c r="BF11" s="24"/>
      <c r="BG11" s="24"/>
    </row>
    <row r="12" spans="1:59" ht="14.45" customHeight="1" x14ac:dyDescent="0.25">
      <c r="A12" s="392" t="s">
        <v>150</v>
      </c>
      <c r="B12" s="393" t="s">
        <v>150</v>
      </c>
      <c r="C12" s="393" t="s">
        <v>150</v>
      </c>
      <c r="D12" s="393" t="s">
        <v>150</v>
      </c>
      <c r="E12" s="393" t="s">
        <v>150</v>
      </c>
      <c r="F12" s="393"/>
      <c r="G12" s="393" t="s">
        <v>150</v>
      </c>
      <c r="H12" s="393" t="s">
        <v>150</v>
      </c>
      <c r="I12" s="393" t="s">
        <v>150</v>
      </c>
      <c r="J12" s="393" t="s">
        <v>150</v>
      </c>
      <c r="K12" s="393" t="s">
        <v>150</v>
      </c>
      <c r="L12" s="393" t="s">
        <v>150</v>
      </c>
      <c r="M12" s="393" t="s">
        <v>150</v>
      </c>
      <c r="N12" s="393" t="s">
        <v>150</v>
      </c>
      <c r="O12" s="393" t="s">
        <v>150</v>
      </c>
      <c r="P12" s="393" t="s">
        <v>150</v>
      </c>
      <c r="Q12" s="393" t="s">
        <v>150</v>
      </c>
      <c r="R12" s="394" t="s">
        <v>150</v>
      </c>
      <c r="S12" s="397">
        <v>43574</v>
      </c>
      <c r="T12" s="395"/>
      <c r="U12" s="395"/>
      <c r="V12" s="398" t="s">
        <v>62</v>
      </c>
      <c r="W12" s="398"/>
      <c r="X12" s="398"/>
      <c r="Y12" s="398"/>
      <c r="Z12" s="399">
        <f t="shared" si="0"/>
        <v>16</v>
      </c>
      <c r="AA12" s="399"/>
      <c r="AB12" s="399"/>
      <c r="AC12" s="434">
        <v>43931</v>
      </c>
      <c r="AD12" s="395"/>
      <c r="AE12" s="395"/>
      <c r="AF12" s="398" t="s">
        <v>62</v>
      </c>
      <c r="AG12" s="398"/>
      <c r="AH12" s="398"/>
      <c r="AI12" s="398"/>
      <c r="AJ12" s="399">
        <f t="shared" ref="AJ12:AJ14" si="1">WEEKNUM(AC12,2)</f>
        <v>15</v>
      </c>
      <c r="AK12" s="399"/>
      <c r="AL12" s="433"/>
      <c r="AM12" s="395">
        <v>44288</v>
      </c>
      <c r="AN12" s="395"/>
      <c r="AO12" s="395"/>
      <c r="AP12" s="398" t="s">
        <v>62</v>
      </c>
      <c r="AQ12" s="398"/>
      <c r="AR12" s="398"/>
      <c r="AS12" s="398"/>
      <c r="AT12" s="399">
        <f t="shared" ref="AT12:AT25" si="2">WEEKNUM(AM12,2)</f>
        <v>14</v>
      </c>
      <c r="AU12" s="399"/>
      <c r="AV12" s="446"/>
      <c r="AW12" s="24"/>
      <c r="AX12" s="24"/>
      <c r="AY12" s="24"/>
      <c r="AZ12" s="24"/>
      <c r="BA12" s="24"/>
      <c r="BB12" s="24"/>
      <c r="BC12" s="24"/>
      <c r="BD12" s="24"/>
      <c r="BE12" s="24"/>
      <c r="BF12" s="24"/>
      <c r="BG12" s="238"/>
    </row>
    <row r="13" spans="1:59" x14ac:dyDescent="0.25">
      <c r="A13" s="392" t="s">
        <v>66</v>
      </c>
      <c r="B13" s="393" t="s">
        <v>66</v>
      </c>
      <c r="C13" s="393" t="s">
        <v>66</v>
      </c>
      <c r="D13" s="393" t="s">
        <v>66</v>
      </c>
      <c r="E13" s="393" t="s">
        <v>66</v>
      </c>
      <c r="F13" s="393"/>
      <c r="G13" s="393" t="s">
        <v>66</v>
      </c>
      <c r="H13" s="393" t="s">
        <v>66</v>
      </c>
      <c r="I13" s="393" t="s">
        <v>66</v>
      </c>
      <c r="J13" s="393" t="s">
        <v>66</v>
      </c>
      <c r="K13" s="393" t="s">
        <v>66</v>
      </c>
      <c r="L13" s="393" t="s">
        <v>66</v>
      </c>
      <c r="M13" s="393" t="s">
        <v>66</v>
      </c>
      <c r="N13" s="393" t="s">
        <v>66</v>
      </c>
      <c r="O13" s="393" t="s">
        <v>66</v>
      </c>
      <c r="P13" s="393" t="s">
        <v>66</v>
      </c>
      <c r="Q13" s="393" t="s">
        <v>66</v>
      </c>
      <c r="R13" s="394" t="s">
        <v>66</v>
      </c>
      <c r="S13" s="397">
        <v>43576</v>
      </c>
      <c r="T13" s="395"/>
      <c r="U13" s="395"/>
      <c r="V13" s="422" t="s">
        <v>59</v>
      </c>
      <c r="W13" s="422"/>
      <c r="X13" s="422"/>
      <c r="Y13" s="422"/>
      <c r="Z13" s="399">
        <f t="shared" si="0"/>
        <v>16</v>
      </c>
      <c r="AA13" s="399"/>
      <c r="AB13" s="399"/>
      <c r="AC13" s="434">
        <v>43933</v>
      </c>
      <c r="AD13" s="395"/>
      <c r="AE13" s="395"/>
      <c r="AF13" s="422" t="s">
        <v>59</v>
      </c>
      <c r="AG13" s="422"/>
      <c r="AH13" s="422"/>
      <c r="AI13" s="422"/>
      <c r="AJ13" s="399">
        <f t="shared" si="1"/>
        <v>15</v>
      </c>
      <c r="AK13" s="399"/>
      <c r="AL13" s="433"/>
      <c r="AM13" s="395">
        <v>44290</v>
      </c>
      <c r="AN13" s="395"/>
      <c r="AO13" s="395"/>
      <c r="AP13" s="422" t="s">
        <v>59</v>
      </c>
      <c r="AQ13" s="422"/>
      <c r="AR13" s="422"/>
      <c r="AS13" s="422"/>
      <c r="AT13" s="399">
        <f t="shared" si="2"/>
        <v>14</v>
      </c>
      <c r="AU13" s="399"/>
      <c r="AV13" s="446"/>
      <c r="AW13" s="24"/>
      <c r="AX13" s="24"/>
      <c r="AY13" s="24"/>
      <c r="AZ13" s="24"/>
      <c r="BA13" s="24"/>
      <c r="BB13" s="24"/>
      <c r="BC13" s="24"/>
      <c r="BD13" s="24"/>
      <c r="BE13" s="24"/>
      <c r="BF13" s="24"/>
      <c r="BG13" s="24"/>
    </row>
    <row r="14" spans="1:59" ht="14.45" customHeight="1" x14ac:dyDescent="0.25">
      <c r="A14" s="392" t="s">
        <v>67</v>
      </c>
      <c r="B14" s="393" t="s">
        <v>67</v>
      </c>
      <c r="C14" s="393" t="s">
        <v>67</v>
      </c>
      <c r="D14" s="393" t="s">
        <v>67</v>
      </c>
      <c r="E14" s="393" t="s">
        <v>67</v>
      </c>
      <c r="F14" s="393"/>
      <c r="G14" s="393" t="s">
        <v>67</v>
      </c>
      <c r="H14" s="393" t="s">
        <v>67</v>
      </c>
      <c r="I14" s="393" t="s">
        <v>67</v>
      </c>
      <c r="J14" s="393" t="s">
        <v>67</v>
      </c>
      <c r="K14" s="393" t="s">
        <v>67</v>
      </c>
      <c r="L14" s="393" t="s">
        <v>67</v>
      </c>
      <c r="M14" s="393" t="s">
        <v>67</v>
      </c>
      <c r="N14" s="393" t="s">
        <v>67</v>
      </c>
      <c r="O14" s="393" t="s">
        <v>67</v>
      </c>
      <c r="P14" s="393" t="s">
        <v>67</v>
      </c>
      <c r="Q14" s="393" t="s">
        <v>67</v>
      </c>
      <c r="R14" s="394" t="s">
        <v>67</v>
      </c>
      <c r="S14" s="397">
        <v>43577</v>
      </c>
      <c r="T14" s="395"/>
      <c r="U14" s="395"/>
      <c r="V14" s="398" t="s">
        <v>60</v>
      </c>
      <c r="W14" s="398"/>
      <c r="X14" s="398"/>
      <c r="Y14" s="398"/>
      <c r="Z14" s="399">
        <f t="shared" si="0"/>
        <v>17</v>
      </c>
      <c r="AA14" s="399"/>
      <c r="AB14" s="399"/>
      <c r="AC14" s="434">
        <v>43934</v>
      </c>
      <c r="AD14" s="395"/>
      <c r="AE14" s="395"/>
      <c r="AF14" s="398" t="s">
        <v>60</v>
      </c>
      <c r="AG14" s="398"/>
      <c r="AH14" s="398"/>
      <c r="AI14" s="398"/>
      <c r="AJ14" s="399">
        <f t="shared" si="1"/>
        <v>16</v>
      </c>
      <c r="AK14" s="399"/>
      <c r="AL14" s="433"/>
      <c r="AM14" s="395">
        <v>44291</v>
      </c>
      <c r="AN14" s="395"/>
      <c r="AO14" s="395"/>
      <c r="AP14" s="398" t="s">
        <v>60</v>
      </c>
      <c r="AQ14" s="398"/>
      <c r="AR14" s="398"/>
      <c r="AS14" s="398"/>
      <c r="AT14" s="399">
        <f t="shared" si="2"/>
        <v>15</v>
      </c>
      <c r="AU14" s="399"/>
      <c r="AV14" s="446"/>
      <c r="AW14" s="24"/>
      <c r="AX14" s="24"/>
      <c r="AY14" s="24"/>
      <c r="AZ14" s="24"/>
      <c r="BA14" s="24"/>
      <c r="BB14" s="24"/>
      <c r="BC14" s="24"/>
      <c r="BD14" s="24"/>
      <c r="BE14" s="24"/>
      <c r="BF14" s="24"/>
      <c r="BG14" s="24"/>
    </row>
    <row r="15" spans="1:59" x14ac:dyDescent="0.25">
      <c r="A15" s="392" t="s">
        <v>151</v>
      </c>
      <c r="B15" s="393" t="s">
        <v>151</v>
      </c>
      <c r="C15" s="393" t="s">
        <v>151</v>
      </c>
      <c r="D15" s="393" t="s">
        <v>151</v>
      </c>
      <c r="E15" s="393" t="s">
        <v>151</v>
      </c>
      <c r="F15" s="393"/>
      <c r="G15" s="393" t="s">
        <v>151</v>
      </c>
      <c r="H15" s="393" t="s">
        <v>151</v>
      </c>
      <c r="I15" s="393" t="s">
        <v>151</v>
      </c>
      <c r="J15" s="393" t="s">
        <v>151</v>
      </c>
      <c r="K15" s="393" t="s">
        <v>151</v>
      </c>
      <c r="L15" s="393" t="s">
        <v>151</v>
      </c>
      <c r="M15" s="393" t="s">
        <v>151</v>
      </c>
      <c r="N15" s="393" t="s">
        <v>151</v>
      </c>
      <c r="O15" s="393" t="s">
        <v>151</v>
      </c>
      <c r="P15" s="393" t="s">
        <v>151</v>
      </c>
      <c r="Q15" s="393" t="s">
        <v>151</v>
      </c>
      <c r="R15" s="394" t="s">
        <v>151</v>
      </c>
      <c r="S15" s="397">
        <v>43586</v>
      </c>
      <c r="T15" s="395">
        <v>42491</v>
      </c>
      <c r="U15" s="395">
        <v>42491</v>
      </c>
      <c r="V15" s="398" t="s">
        <v>57</v>
      </c>
      <c r="W15" s="398"/>
      <c r="X15" s="398"/>
      <c r="Y15" s="398"/>
      <c r="Z15" s="399">
        <f t="shared" si="0"/>
        <v>18</v>
      </c>
      <c r="AA15" s="399"/>
      <c r="AB15" s="399"/>
      <c r="AC15" s="434">
        <v>43952</v>
      </c>
      <c r="AD15" s="395">
        <v>42491</v>
      </c>
      <c r="AE15" s="395">
        <v>42491</v>
      </c>
      <c r="AF15" s="398" t="s">
        <v>62</v>
      </c>
      <c r="AG15" s="398"/>
      <c r="AH15" s="398"/>
      <c r="AI15" s="398"/>
      <c r="AJ15" s="399">
        <f t="shared" ref="AJ15:AJ25" si="3">WEEKNUM(AC15,2)</f>
        <v>18</v>
      </c>
      <c r="AK15" s="399"/>
      <c r="AL15" s="433"/>
      <c r="AM15" s="395">
        <v>44317</v>
      </c>
      <c r="AN15" s="395"/>
      <c r="AO15" s="395"/>
      <c r="AP15" s="422" t="s">
        <v>58</v>
      </c>
      <c r="AQ15" s="422"/>
      <c r="AR15" s="422"/>
      <c r="AS15" s="422"/>
      <c r="AT15" s="399">
        <f t="shared" si="2"/>
        <v>18</v>
      </c>
      <c r="AU15" s="399"/>
      <c r="AV15" s="446"/>
      <c r="AW15" s="24"/>
      <c r="AX15" s="24"/>
      <c r="AY15" s="24"/>
      <c r="AZ15" s="24"/>
      <c r="BA15" s="24"/>
      <c r="BB15" s="24"/>
      <c r="BC15" s="24"/>
      <c r="BD15" s="24"/>
      <c r="BE15" s="24"/>
      <c r="BF15" s="24"/>
      <c r="BG15" s="24"/>
    </row>
    <row r="16" spans="1:59" ht="14.45" customHeight="1" x14ac:dyDescent="0.25">
      <c r="A16" s="392" t="s">
        <v>90</v>
      </c>
      <c r="B16" s="393" t="s">
        <v>90</v>
      </c>
      <c r="C16" s="393" t="s">
        <v>90</v>
      </c>
      <c r="D16" s="393" t="s">
        <v>90</v>
      </c>
      <c r="E16" s="393" t="s">
        <v>90</v>
      </c>
      <c r="F16" s="393"/>
      <c r="G16" s="393" t="s">
        <v>90</v>
      </c>
      <c r="H16" s="393" t="s">
        <v>90</v>
      </c>
      <c r="I16" s="393" t="s">
        <v>90</v>
      </c>
      <c r="J16" s="393" t="s">
        <v>90</v>
      </c>
      <c r="K16" s="393" t="s">
        <v>90</v>
      </c>
      <c r="L16" s="393" t="s">
        <v>90</v>
      </c>
      <c r="M16" s="393" t="s">
        <v>90</v>
      </c>
      <c r="N16" s="393" t="s">
        <v>90</v>
      </c>
      <c r="O16" s="393" t="s">
        <v>90</v>
      </c>
      <c r="P16" s="393" t="s">
        <v>90</v>
      </c>
      <c r="Q16" s="393" t="s">
        <v>90</v>
      </c>
      <c r="R16" s="394" t="s">
        <v>90</v>
      </c>
      <c r="S16" s="397">
        <v>43615</v>
      </c>
      <c r="T16" s="395"/>
      <c r="U16" s="395"/>
      <c r="V16" s="398" t="s">
        <v>61</v>
      </c>
      <c r="W16" s="398"/>
      <c r="X16" s="398"/>
      <c r="Y16" s="398"/>
      <c r="Z16" s="399">
        <f t="shared" si="0"/>
        <v>22</v>
      </c>
      <c r="AA16" s="399"/>
      <c r="AB16" s="399"/>
      <c r="AC16" s="434">
        <v>43972</v>
      </c>
      <c r="AD16" s="395"/>
      <c r="AE16" s="395"/>
      <c r="AF16" s="398" t="s">
        <v>61</v>
      </c>
      <c r="AG16" s="398"/>
      <c r="AH16" s="398"/>
      <c r="AI16" s="398"/>
      <c r="AJ16" s="399">
        <f t="shared" si="3"/>
        <v>21</v>
      </c>
      <c r="AK16" s="399"/>
      <c r="AL16" s="433"/>
      <c r="AM16" s="395">
        <v>44329</v>
      </c>
      <c r="AN16" s="395"/>
      <c r="AO16" s="395"/>
      <c r="AP16" s="398" t="s">
        <v>61</v>
      </c>
      <c r="AQ16" s="398"/>
      <c r="AR16" s="398"/>
      <c r="AS16" s="398"/>
      <c r="AT16" s="399">
        <f t="shared" si="2"/>
        <v>20</v>
      </c>
      <c r="AU16" s="399"/>
      <c r="AV16" s="446"/>
      <c r="AW16" s="24"/>
      <c r="AX16" s="24"/>
      <c r="AY16" s="24"/>
      <c r="AZ16" s="24"/>
      <c r="BA16" s="24"/>
      <c r="BB16" s="24"/>
      <c r="BC16" s="24"/>
      <c r="BD16" s="24"/>
      <c r="BE16" s="24"/>
      <c r="BF16" s="24"/>
      <c r="BG16" s="24"/>
    </row>
    <row r="17" spans="1:59" x14ac:dyDescent="0.25">
      <c r="A17" s="392" t="s">
        <v>152</v>
      </c>
      <c r="B17" s="393" t="s">
        <v>152</v>
      </c>
      <c r="C17" s="393" t="s">
        <v>152</v>
      </c>
      <c r="D17" s="393" t="s">
        <v>152</v>
      </c>
      <c r="E17" s="393" t="s">
        <v>152</v>
      </c>
      <c r="F17" s="393"/>
      <c r="G17" s="393" t="s">
        <v>152</v>
      </c>
      <c r="H17" s="393" t="s">
        <v>152</v>
      </c>
      <c r="I17" s="393" t="s">
        <v>152</v>
      </c>
      <c r="J17" s="393" t="s">
        <v>152</v>
      </c>
      <c r="K17" s="393" t="s">
        <v>152</v>
      </c>
      <c r="L17" s="393" t="s">
        <v>152</v>
      </c>
      <c r="M17" s="393" t="s">
        <v>152</v>
      </c>
      <c r="N17" s="393" t="s">
        <v>152</v>
      </c>
      <c r="O17" s="393" t="s">
        <v>152</v>
      </c>
      <c r="P17" s="393" t="s">
        <v>152</v>
      </c>
      <c r="Q17" s="393" t="s">
        <v>152</v>
      </c>
      <c r="R17" s="394" t="s">
        <v>152</v>
      </c>
      <c r="S17" s="397">
        <v>43626</v>
      </c>
      <c r="T17" s="395"/>
      <c r="U17" s="395"/>
      <c r="V17" s="398" t="s">
        <v>60</v>
      </c>
      <c r="W17" s="398"/>
      <c r="X17" s="398"/>
      <c r="Y17" s="398"/>
      <c r="Z17" s="399">
        <f t="shared" si="0"/>
        <v>24</v>
      </c>
      <c r="AA17" s="399"/>
      <c r="AB17" s="399"/>
      <c r="AC17" s="434">
        <v>43983</v>
      </c>
      <c r="AD17" s="395"/>
      <c r="AE17" s="395"/>
      <c r="AF17" s="398" t="s">
        <v>60</v>
      </c>
      <c r="AG17" s="398"/>
      <c r="AH17" s="398"/>
      <c r="AI17" s="398"/>
      <c r="AJ17" s="399">
        <f t="shared" si="3"/>
        <v>23</v>
      </c>
      <c r="AK17" s="399"/>
      <c r="AL17" s="433"/>
      <c r="AM17" s="395">
        <v>44340</v>
      </c>
      <c r="AN17" s="395"/>
      <c r="AO17" s="395"/>
      <c r="AP17" s="398" t="s">
        <v>60</v>
      </c>
      <c r="AQ17" s="398"/>
      <c r="AR17" s="398"/>
      <c r="AS17" s="398"/>
      <c r="AT17" s="399">
        <f t="shared" si="2"/>
        <v>22</v>
      </c>
      <c r="AU17" s="399"/>
      <c r="AV17" s="446"/>
      <c r="AW17" s="24"/>
      <c r="AX17" s="24"/>
      <c r="AY17" s="24"/>
      <c r="AZ17" s="24"/>
      <c r="BA17" s="24"/>
      <c r="BB17" s="24"/>
      <c r="BC17" s="24"/>
      <c r="BD17" s="24"/>
      <c r="BE17" s="24"/>
      <c r="BF17" s="24"/>
      <c r="BG17" s="24"/>
    </row>
    <row r="18" spans="1:59" ht="14.45" customHeight="1" x14ac:dyDescent="0.25">
      <c r="A18" s="392" t="s">
        <v>153</v>
      </c>
      <c r="B18" s="393" t="s">
        <v>153</v>
      </c>
      <c r="C18" s="393" t="s">
        <v>153</v>
      </c>
      <c r="D18" s="393" t="s">
        <v>153</v>
      </c>
      <c r="E18" s="393" t="s">
        <v>153</v>
      </c>
      <c r="F18" s="393"/>
      <c r="G18" s="393" t="s">
        <v>153</v>
      </c>
      <c r="H18" s="393" t="s">
        <v>153</v>
      </c>
      <c r="I18" s="393" t="s">
        <v>153</v>
      </c>
      <c r="J18" s="393" t="s">
        <v>153</v>
      </c>
      <c r="K18" s="393" t="s">
        <v>153</v>
      </c>
      <c r="L18" s="393" t="s">
        <v>153</v>
      </c>
      <c r="M18" s="393" t="s">
        <v>153</v>
      </c>
      <c r="N18" s="393" t="s">
        <v>153</v>
      </c>
      <c r="O18" s="393" t="s">
        <v>153</v>
      </c>
      <c r="P18" s="393" t="s">
        <v>153</v>
      </c>
      <c r="Q18" s="393" t="s">
        <v>153</v>
      </c>
      <c r="R18" s="394" t="s">
        <v>153</v>
      </c>
      <c r="S18" s="397">
        <v>43636</v>
      </c>
      <c r="T18" s="395"/>
      <c r="U18" s="395"/>
      <c r="V18" s="398" t="s">
        <v>61</v>
      </c>
      <c r="W18" s="398"/>
      <c r="X18" s="398"/>
      <c r="Y18" s="398"/>
      <c r="Z18" s="399">
        <f t="shared" si="0"/>
        <v>25</v>
      </c>
      <c r="AA18" s="399"/>
      <c r="AB18" s="399"/>
      <c r="AC18" s="434">
        <v>43993</v>
      </c>
      <c r="AD18" s="395"/>
      <c r="AE18" s="395"/>
      <c r="AF18" s="398" t="s">
        <v>61</v>
      </c>
      <c r="AG18" s="398"/>
      <c r="AH18" s="398"/>
      <c r="AI18" s="398"/>
      <c r="AJ18" s="399">
        <f t="shared" si="3"/>
        <v>24</v>
      </c>
      <c r="AK18" s="399"/>
      <c r="AL18" s="433"/>
      <c r="AM18" s="395">
        <v>44350</v>
      </c>
      <c r="AN18" s="395"/>
      <c r="AO18" s="395"/>
      <c r="AP18" s="398" t="s">
        <v>61</v>
      </c>
      <c r="AQ18" s="398"/>
      <c r="AR18" s="398"/>
      <c r="AS18" s="398"/>
      <c r="AT18" s="399">
        <f t="shared" si="2"/>
        <v>23</v>
      </c>
      <c r="AU18" s="399"/>
      <c r="AV18" s="446"/>
      <c r="AW18" s="24"/>
      <c r="AX18" s="24"/>
      <c r="AY18" s="24"/>
      <c r="AZ18" s="24"/>
      <c r="BA18" s="24"/>
      <c r="BB18" s="24"/>
      <c r="BC18" s="24"/>
      <c r="BD18" s="24"/>
      <c r="BE18" s="24"/>
      <c r="BF18" s="24"/>
      <c r="BG18" s="24"/>
    </row>
    <row r="19" spans="1:59" ht="14.45" customHeight="1" x14ac:dyDescent="0.25">
      <c r="A19" s="392" t="s">
        <v>154</v>
      </c>
      <c r="B19" s="393" t="s">
        <v>154</v>
      </c>
      <c r="C19" s="393" t="s">
        <v>154</v>
      </c>
      <c r="D19" s="393" t="s">
        <v>154</v>
      </c>
      <c r="E19" s="393" t="s">
        <v>154</v>
      </c>
      <c r="F19" s="393"/>
      <c r="G19" s="393" t="s">
        <v>154</v>
      </c>
      <c r="H19" s="393" t="s">
        <v>154</v>
      </c>
      <c r="I19" s="393" t="s">
        <v>154</v>
      </c>
      <c r="J19" s="393" t="s">
        <v>154</v>
      </c>
      <c r="K19" s="393" t="s">
        <v>154</v>
      </c>
      <c r="L19" s="393" t="s">
        <v>154</v>
      </c>
      <c r="M19" s="393" t="s">
        <v>154</v>
      </c>
      <c r="N19" s="393" t="s">
        <v>154</v>
      </c>
      <c r="O19" s="393" t="s">
        <v>154</v>
      </c>
      <c r="P19" s="393" t="s">
        <v>154</v>
      </c>
      <c r="Q19" s="393" t="s">
        <v>154</v>
      </c>
      <c r="R19" s="394" t="s">
        <v>154</v>
      </c>
      <c r="S19" s="397">
        <v>43692</v>
      </c>
      <c r="T19" s="395">
        <v>42597</v>
      </c>
      <c r="U19" s="395">
        <v>42597</v>
      </c>
      <c r="V19" s="398" t="s">
        <v>61</v>
      </c>
      <c r="W19" s="398"/>
      <c r="X19" s="398"/>
      <c r="Y19" s="398"/>
      <c r="Z19" s="399">
        <f t="shared" si="0"/>
        <v>33</v>
      </c>
      <c r="AA19" s="399"/>
      <c r="AB19" s="399"/>
      <c r="AC19" s="434">
        <v>44058</v>
      </c>
      <c r="AD19" s="395">
        <v>42597</v>
      </c>
      <c r="AE19" s="395">
        <v>42597</v>
      </c>
      <c r="AF19" s="422" t="s">
        <v>58</v>
      </c>
      <c r="AG19" s="422"/>
      <c r="AH19" s="422"/>
      <c r="AI19" s="422"/>
      <c r="AJ19" s="399">
        <f t="shared" si="3"/>
        <v>33</v>
      </c>
      <c r="AK19" s="399"/>
      <c r="AL19" s="433"/>
      <c r="AM19" s="395">
        <v>44423</v>
      </c>
      <c r="AN19" s="395"/>
      <c r="AO19" s="395"/>
      <c r="AP19" s="422" t="s">
        <v>59</v>
      </c>
      <c r="AQ19" s="422"/>
      <c r="AR19" s="422"/>
      <c r="AS19" s="422"/>
      <c r="AT19" s="399">
        <f t="shared" si="2"/>
        <v>33</v>
      </c>
      <c r="AU19" s="399"/>
      <c r="AV19" s="446"/>
      <c r="AW19" s="24"/>
      <c r="AX19" s="24"/>
      <c r="AY19" s="24"/>
      <c r="AZ19" s="24"/>
      <c r="BA19" s="24"/>
      <c r="BB19" s="24"/>
      <c r="BC19" s="24"/>
      <c r="BD19" s="24"/>
      <c r="BE19" s="24"/>
      <c r="BF19" s="24"/>
      <c r="BG19" s="24"/>
    </row>
    <row r="20" spans="1:59" x14ac:dyDescent="0.25">
      <c r="A20" s="392" t="s">
        <v>151</v>
      </c>
      <c r="B20" s="393" t="s">
        <v>151</v>
      </c>
      <c r="C20" s="393" t="s">
        <v>151</v>
      </c>
      <c r="D20" s="393" t="s">
        <v>151</v>
      </c>
      <c r="E20" s="393" t="s">
        <v>151</v>
      </c>
      <c r="F20" s="393"/>
      <c r="G20" s="393" t="s">
        <v>151</v>
      </c>
      <c r="H20" s="393" t="s">
        <v>151</v>
      </c>
      <c r="I20" s="393" t="s">
        <v>151</v>
      </c>
      <c r="J20" s="393" t="s">
        <v>151</v>
      </c>
      <c r="K20" s="393" t="s">
        <v>151</v>
      </c>
      <c r="L20" s="393" t="s">
        <v>151</v>
      </c>
      <c r="M20" s="393" t="s">
        <v>151</v>
      </c>
      <c r="N20" s="393" t="s">
        <v>151</v>
      </c>
      <c r="O20" s="393" t="s">
        <v>151</v>
      </c>
      <c r="P20" s="393" t="s">
        <v>151</v>
      </c>
      <c r="Q20" s="393" t="s">
        <v>151</v>
      </c>
      <c r="R20" s="394" t="s">
        <v>151</v>
      </c>
      <c r="S20" s="414">
        <v>43764</v>
      </c>
      <c r="T20" s="415">
        <v>42303</v>
      </c>
      <c r="U20" s="415">
        <v>42303</v>
      </c>
      <c r="V20" s="398" t="s">
        <v>58</v>
      </c>
      <c r="W20" s="398"/>
      <c r="X20" s="398"/>
      <c r="Y20" s="398"/>
      <c r="Z20" s="399">
        <f t="shared" si="0"/>
        <v>43</v>
      </c>
      <c r="AA20" s="399"/>
      <c r="AB20" s="399"/>
      <c r="AC20" s="434">
        <v>44130</v>
      </c>
      <c r="AD20" s="395">
        <v>42303</v>
      </c>
      <c r="AE20" s="395">
        <v>42303</v>
      </c>
      <c r="AF20" s="398" t="s">
        <v>60</v>
      </c>
      <c r="AG20" s="398"/>
      <c r="AH20" s="398"/>
      <c r="AI20" s="398"/>
      <c r="AJ20" s="399">
        <f t="shared" si="3"/>
        <v>44</v>
      </c>
      <c r="AK20" s="399"/>
      <c r="AL20" s="433"/>
      <c r="AM20" s="395">
        <v>44495</v>
      </c>
      <c r="AN20" s="395"/>
      <c r="AO20" s="395"/>
      <c r="AP20" s="398" t="s">
        <v>63</v>
      </c>
      <c r="AQ20" s="398"/>
      <c r="AR20" s="398"/>
      <c r="AS20" s="398"/>
      <c r="AT20" s="399">
        <f t="shared" si="2"/>
        <v>44</v>
      </c>
      <c r="AU20" s="399"/>
      <c r="AV20" s="446"/>
      <c r="AW20" s="24"/>
      <c r="AX20" s="24"/>
      <c r="AY20" s="24"/>
      <c r="AZ20" s="24"/>
      <c r="BA20" s="24"/>
      <c r="BB20" s="24"/>
      <c r="BC20" s="24"/>
      <c r="BD20" s="24"/>
      <c r="BE20" s="24"/>
      <c r="BF20" s="24"/>
      <c r="BG20" s="24"/>
    </row>
    <row r="21" spans="1:59" x14ac:dyDescent="0.25">
      <c r="A21" s="392" t="s">
        <v>155</v>
      </c>
      <c r="B21" s="393" t="s">
        <v>155</v>
      </c>
      <c r="C21" s="393" t="s">
        <v>155</v>
      </c>
      <c r="D21" s="393" t="s">
        <v>155</v>
      </c>
      <c r="E21" s="393" t="s">
        <v>155</v>
      </c>
      <c r="F21" s="393"/>
      <c r="G21" s="393" t="s">
        <v>155</v>
      </c>
      <c r="H21" s="393" t="s">
        <v>155</v>
      </c>
      <c r="I21" s="393" t="s">
        <v>155</v>
      </c>
      <c r="J21" s="393" t="s">
        <v>155</v>
      </c>
      <c r="K21" s="393" t="s">
        <v>155</v>
      </c>
      <c r="L21" s="393" t="s">
        <v>155</v>
      </c>
      <c r="M21" s="393" t="s">
        <v>155</v>
      </c>
      <c r="N21" s="393" t="s">
        <v>155</v>
      </c>
      <c r="O21" s="393" t="s">
        <v>155</v>
      </c>
      <c r="P21" s="393" t="s">
        <v>155</v>
      </c>
      <c r="Q21" s="393" t="s">
        <v>155</v>
      </c>
      <c r="R21" s="394" t="s">
        <v>155</v>
      </c>
      <c r="S21" s="397">
        <v>43770</v>
      </c>
      <c r="T21" s="395">
        <v>42675</v>
      </c>
      <c r="U21" s="395">
        <v>42675</v>
      </c>
      <c r="V21" s="398" t="s">
        <v>62</v>
      </c>
      <c r="W21" s="398"/>
      <c r="X21" s="398"/>
      <c r="Y21" s="398"/>
      <c r="Z21" s="399">
        <f t="shared" si="0"/>
        <v>44</v>
      </c>
      <c r="AA21" s="399"/>
      <c r="AB21" s="399"/>
      <c r="AC21" s="434">
        <v>44136</v>
      </c>
      <c r="AD21" s="395">
        <v>42675</v>
      </c>
      <c r="AE21" s="395">
        <v>42675</v>
      </c>
      <c r="AF21" s="422" t="s">
        <v>59</v>
      </c>
      <c r="AG21" s="422"/>
      <c r="AH21" s="422"/>
      <c r="AI21" s="422"/>
      <c r="AJ21" s="399">
        <f t="shared" si="3"/>
        <v>44</v>
      </c>
      <c r="AK21" s="399"/>
      <c r="AL21" s="433"/>
      <c r="AM21" s="395">
        <v>44501</v>
      </c>
      <c r="AN21" s="395"/>
      <c r="AO21" s="395"/>
      <c r="AP21" s="398" t="s">
        <v>60</v>
      </c>
      <c r="AQ21" s="398"/>
      <c r="AR21" s="398"/>
      <c r="AS21" s="398"/>
      <c r="AT21" s="399">
        <f t="shared" si="2"/>
        <v>45</v>
      </c>
      <c r="AU21" s="399"/>
      <c r="AV21" s="446"/>
      <c r="AW21" s="24"/>
      <c r="AX21" s="24"/>
      <c r="AY21" s="24"/>
      <c r="AZ21" s="24"/>
      <c r="BA21" s="24"/>
      <c r="BB21" s="24"/>
      <c r="BC21" s="24"/>
      <c r="BD21" s="24"/>
      <c r="BE21" s="24"/>
      <c r="BF21" s="24"/>
      <c r="BG21" s="24"/>
    </row>
    <row r="22" spans="1:59" x14ac:dyDescent="0.25">
      <c r="A22" s="392" t="s">
        <v>156</v>
      </c>
      <c r="B22" s="393" t="s">
        <v>156</v>
      </c>
      <c r="C22" s="393" t="s">
        <v>156</v>
      </c>
      <c r="D22" s="393" t="s">
        <v>156</v>
      </c>
      <c r="E22" s="393" t="s">
        <v>156</v>
      </c>
      <c r="F22" s="393"/>
      <c r="G22" s="393" t="s">
        <v>156</v>
      </c>
      <c r="H22" s="393" t="s">
        <v>156</v>
      </c>
      <c r="I22" s="393" t="s">
        <v>156</v>
      </c>
      <c r="J22" s="393" t="s">
        <v>156</v>
      </c>
      <c r="K22" s="393" t="s">
        <v>156</v>
      </c>
      <c r="L22" s="393" t="s">
        <v>156</v>
      </c>
      <c r="M22" s="393" t="s">
        <v>156</v>
      </c>
      <c r="N22" s="393" t="s">
        <v>156</v>
      </c>
      <c r="O22" s="393" t="s">
        <v>156</v>
      </c>
      <c r="P22" s="393" t="s">
        <v>156</v>
      </c>
      <c r="Q22" s="393" t="s">
        <v>156</v>
      </c>
      <c r="R22" s="394" t="s">
        <v>156</v>
      </c>
      <c r="S22" s="397">
        <v>43807</v>
      </c>
      <c r="T22" s="395">
        <v>42346</v>
      </c>
      <c r="U22" s="395">
        <v>42346</v>
      </c>
      <c r="V22" s="422" t="s">
        <v>59</v>
      </c>
      <c r="W22" s="422"/>
      <c r="X22" s="422"/>
      <c r="Y22" s="422"/>
      <c r="Z22" s="399">
        <f t="shared" si="0"/>
        <v>49</v>
      </c>
      <c r="AA22" s="399"/>
      <c r="AB22" s="399"/>
      <c r="AC22" s="434">
        <v>44173</v>
      </c>
      <c r="AD22" s="395">
        <v>42346</v>
      </c>
      <c r="AE22" s="395">
        <v>42346</v>
      </c>
      <c r="AF22" s="398" t="s">
        <v>63</v>
      </c>
      <c r="AG22" s="398"/>
      <c r="AH22" s="398"/>
      <c r="AI22" s="398"/>
      <c r="AJ22" s="399">
        <f t="shared" si="3"/>
        <v>50</v>
      </c>
      <c r="AK22" s="399"/>
      <c r="AL22" s="433"/>
      <c r="AM22" s="395">
        <v>44538</v>
      </c>
      <c r="AN22" s="395"/>
      <c r="AO22" s="395"/>
      <c r="AP22" s="398" t="s">
        <v>57</v>
      </c>
      <c r="AQ22" s="398"/>
      <c r="AR22" s="398"/>
      <c r="AS22" s="398"/>
      <c r="AT22" s="399">
        <f t="shared" si="2"/>
        <v>50</v>
      </c>
      <c r="AU22" s="399"/>
      <c r="AV22" s="446"/>
      <c r="AW22" s="24"/>
      <c r="AX22" s="24"/>
      <c r="AY22" s="24"/>
      <c r="AZ22" s="24"/>
      <c r="BA22" s="24"/>
      <c r="BB22" s="24"/>
      <c r="BC22" s="24"/>
      <c r="BD22" s="24"/>
      <c r="BE22" s="24"/>
      <c r="BF22" s="24"/>
      <c r="BG22" s="24"/>
    </row>
    <row r="23" spans="1:59" x14ac:dyDescent="0.25">
      <c r="A23" s="392" t="s">
        <v>157</v>
      </c>
      <c r="B23" s="393" t="s">
        <v>157</v>
      </c>
      <c r="C23" s="393" t="s">
        <v>157</v>
      </c>
      <c r="D23" s="393" t="s">
        <v>157</v>
      </c>
      <c r="E23" s="393" t="s">
        <v>157</v>
      </c>
      <c r="F23" s="393"/>
      <c r="G23" s="393" t="s">
        <v>157</v>
      </c>
      <c r="H23" s="393" t="s">
        <v>157</v>
      </c>
      <c r="I23" s="393" t="s">
        <v>157</v>
      </c>
      <c r="J23" s="393" t="s">
        <v>157</v>
      </c>
      <c r="K23" s="393" t="s">
        <v>157</v>
      </c>
      <c r="L23" s="393" t="s">
        <v>157</v>
      </c>
      <c r="M23" s="393" t="s">
        <v>157</v>
      </c>
      <c r="N23" s="393" t="s">
        <v>157</v>
      </c>
      <c r="O23" s="393" t="s">
        <v>157</v>
      </c>
      <c r="P23" s="393" t="s">
        <v>157</v>
      </c>
      <c r="Q23" s="393" t="s">
        <v>157</v>
      </c>
      <c r="R23" s="394" t="s">
        <v>157</v>
      </c>
      <c r="S23" s="397">
        <v>43823</v>
      </c>
      <c r="T23" s="395">
        <v>42362</v>
      </c>
      <c r="U23" s="395">
        <v>42362</v>
      </c>
      <c r="V23" s="398" t="s">
        <v>63</v>
      </c>
      <c r="W23" s="398"/>
      <c r="X23" s="398"/>
      <c r="Y23" s="398"/>
      <c r="Z23" s="399">
        <f t="shared" si="0"/>
        <v>52</v>
      </c>
      <c r="AA23" s="399"/>
      <c r="AB23" s="399"/>
      <c r="AC23" s="434">
        <v>44189</v>
      </c>
      <c r="AD23" s="395">
        <v>42362</v>
      </c>
      <c r="AE23" s="395">
        <v>42362</v>
      </c>
      <c r="AF23" s="398" t="s">
        <v>61</v>
      </c>
      <c r="AG23" s="398"/>
      <c r="AH23" s="398"/>
      <c r="AI23" s="398"/>
      <c r="AJ23" s="399">
        <f t="shared" si="3"/>
        <v>52</v>
      </c>
      <c r="AK23" s="399"/>
      <c r="AL23" s="433"/>
      <c r="AM23" s="395">
        <v>44554</v>
      </c>
      <c r="AN23" s="395"/>
      <c r="AO23" s="395"/>
      <c r="AP23" s="398" t="s">
        <v>62</v>
      </c>
      <c r="AQ23" s="398"/>
      <c r="AR23" s="398"/>
      <c r="AS23" s="398"/>
      <c r="AT23" s="399">
        <f t="shared" si="2"/>
        <v>52</v>
      </c>
      <c r="AU23" s="399"/>
      <c r="AV23" s="446"/>
      <c r="AW23" s="24"/>
      <c r="AX23" s="24"/>
      <c r="AY23" s="24"/>
      <c r="AZ23" s="24"/>
      <c r="BA23" s="24"/>
      <c r="BB23" s="24"/>
      <c r="BC23" s="24"/>
      <c r="BD23" s="24"/>
      <c r="BE23" s="24"/>
      <c r="BF23" s="24"/>
      <c r="BG23" s="24"/>
    </row>
    <row r="24" spans="1:59" ht="15" customHeight="1" x14ac:dyDescent="0.25">
      <c r="A24" s="392" t="s">
        <v>73</v>
      </c>
      <c r="B24" s="393" t="s">
        <v>73</v>
      </c>
      <c r="C24" s="393" t="s">
        <v>73</v>
      </c>
      <c r="D24" s="393" t="s">
        <v>73</v>
      </c>
      <c r="E24" s="393" t="s">
        <v>73</v>
      </c>
      <c r="F24" s="393"/>
      <c r="G24" s="393" t="s">
        <v>73</v>
      </c>
      <c r="H24" s="393" t="s">
        <v>73</v>
      </c>
      <c r="I24" s="393" t="s">
        <v>73</v>
      </c>
      <c r="J24" s="393" t="s">
        <v>73</v>
      </c>
      <c r="K24" s="393" t="s">
        <v>73</v>
      </c>
      <c r="L24" s="393" t="s">
        <v>73</v>
      </c>
      <c r="M24" s="393" t="s">
        <v>73</v>
      </c>
      <c r="N24" s="393" t="s">
        <v>73</v>
      </c>
      <c r="O24" s="393" t="s">
        <v>73</v>
      </c>
      <c r="P24" s="393" t="s">
        <v>73</v>
      </c>
      <c r="Q24" s="393" t="s">
        <v>73</v>
      </c>
      <c r="R24" s="394" t="s">
        <v>73</v>
      </c>
      <c r="S24" s="414">
        <v>43824</v>
      </c>
      <c r="T24" s="415">
        <v>42729</v>
      </c>
      <c r="U24" s="415">
        <v>42729</v>
      </c>
      <c r="V24" s="398" t="s">
        <v>57</v>
      </c>
      <c r="W24" s="398"/>
      <c r="X24" s="398"/>
      <c r="Y24" s="398"/>
      <c r="Z24" s="399">
        <f t="shared" si="0"/>
        <v>52</v>
      </c>
      <c r="AA24" s="399"/>
      <c r="AB24" s="399"/>
      <c r="AC24" s="432">
        <v>44190</v>
      </c>
      <c r="AD24" s="415">
        <v>42729</v>
      </c>
      <c r="AE24" s="415">
        <v>42729</v>
      </c>
      <c r="AF24" s="398" t="s">
        <v>62</v>
      </c>
      <c r="AG24" s="398"/>
      <c r="AH24" s="398"/>
      <c r="AI24" s="398"/>
      <c r="AJ24" s="399">
        <f t="shared" si="3"/>
        <v>52</v>
      </c>
      <c r="AK24" s="399"/>
      <c r="AL24" s="433"/>
      <c r="AM24" s="415">
        <v>44555</v>
      </c>
      <c r="AN24" s="415"/>
      <c r="AO24" s="415"/>
      <c r="AP24" s="422" t="s">
        <v>58</v>
      </c>
      <c r="AQ24" s="422"/>
      <c r="AR24" s="422"/>
      <c r="AS24" s="422"/>
      <c r="AT24" s="399">
        <f t="shared" si="2"/>
        <v>52</v>
      </c>
      <c r="AU24" s="399"/>
      <c r="AV24" s="446"/>
      <c r="AW24" s="24"/>
      <c r="AX24" s="24"/>
      <c r="AY24" s="24"/>
      <c r="AZ24" s="24"/>
      <c r="BA24" s="24"/>
      <c r="BB24" s="24"/>
      <c r="BC24" s="24"/>
      <c r="BD24" s="24"/>
      <c r="BE24" s="24"/>
      <c r="BF24" s="24"/>
      <c r="BG24" s="24"/>
    </row>
    <row r="25" spans="1:59" ht="15" customHeight="1" thickBot="1" x14ac:dyDescent="0.3">
      <c r="A25" s="400" t="s">
        <v>74</v>
      </c>
      <c r="B25" s="401" t="s">
        <v>74</v>
      </c>
      <c r="C25" s="401" t="s">
        <v>74</v>
      </c>
      <c r="D25" s="401" t="s">
        <v>74</v>
      </c>
      <c r="E25" s="401" t="s">
        <v>74</v>
      </c>
      <c r="F25" s="401"/>
      <c r="G25" s="401" t="s">
        <v>74</v>
      </c>
      <c r="H25" s="401" t="s">
        <v>74</v>
      </c>
      <c r="I25" s="401" t="s">
        <v>74</v>
      </c>
      <c r="J25" s="401" t="s">
        <v>74</v>
      </c>
      <c r="K25" s="401" t="s">
        <v>74</v>
      </c>
      <c r="L25" s="401" t="s">
        <v>74</v>
      </c>
      <c r="M25" s="401" t="s">
        <v>74</v>
      </c>
      <c r="N25" s="401" t="s">
        <v>74</v>
      </c>
      <c r="O25" s="401" t="s">
        <v>74</v>
      </c>
      <c r="P25" s="401" t="s">
        <v>74</v>
      </c>
      <c r="Q25" s="401" t="s">
        <v>74</v>
      </c>
      <c r="R25" s="402" t="s">
        <v>74</v>
      </c>
      <c r="S25" s="419">
        <v>43825</v>
      </c>
      <c r="T25" s="420">
        <v>42730</v>
      </c>
      <c r="U25" s="420">
        <v>42730</v>
      </c>
      <c r="V25" s="421" t="s">
        <v>61</v>
      </c>
      <c r="W25" s="421"/>
      <c r="X25" s="421"/>
      <c r="Y25" s="421"/>
      <c r="Z25" s="444">
        <f t="shared" si="0"/>
        <v>52</v>
      </c>
      <c r="AA25" s="444"/>
      <c r="AB25" s="444"/>
      <c r="AC25" s="435">
        <v>44191</v>
      </c>
      <c r="AD25" s="436">
        <v>42730</v>
      </c>
      <c r="AE25" s="436">
        <v>42730</v>
      </c>
      <c r="AF25" s="439" t="s">
        <v>58</v>
      </c>
      <c r="AG25" s="439"/>
      <c r="AH25" s="439"/>
      <c r="AI25" s="439"/>
      <c r="AJ25" s="437">
        <f t="shared" si="3"/>
        <v>52</v>
      </c>
      <c r="AK25" s="437"/>
      <c r="AL25" s="438"/>
      <c r="AM25" s="415">
        <v>44556</v>
      </c>
      <c r="AN25" s="415"/>
      <c r="AO25" s="415"/>
      <c r="AP25" s="422" t="s">
        <v>59</v>
      </c>
      <c r="AQ25" s="422"/>
      <c r="AR25" s="422"/>
      <c r="AS25" s="422"/>
      <c r="AT25" s="399">
        <f t="shared" si="2"/>
        <v>52</v>
      </c>
      <c r="AU25" s="399"/>
      <c r="AV25" s="446"/>
      <c r="AW25" s="24"/>
      <c r="AX25" s="24"/>
      <c r="AY25" s="24"/>
      <c r="AZ25" s="24"/>
      <c r="BA25" s="24"/>
      <c r="BB25" s="24"/>
      <c r="BC25" s="24"/>
      <c r="BD25" s="24"/>
      <c r="BE25" s="24"/>
      <c r="BF25" s="24"/>
      <c r="BG25" s="24"/>
    </row>
    <row r="26" spans="1:59" x14ac:dyDescent="0.25">
      <c r="A26" s="406" t="s">
        <v>687</v>
      </c>
      <c r="B26" s="407" t="s">
        <v>149</v>
      </c>
      <c r="C26" s="407" t="s">
        <v>149</v>
      </c>
      <c r="D26" s="407" t="s">
        <v>149</v>
      </c>
      <c r="E26" s="407" t="s">
        <v>149</v>
      </c>
      <c r="F26" s="407"/>
      <c r="G26" s="407" t="s">
        <v>149</v>
      </c>
      <c r="H26" s="407" t="s">
        <v>149</v>
      </c>
      <c r="I26" s="407" t="s">
        <v>149</v>
      </c>
      <c r="J26" s="407" t="s">
        <v>149</v>
      </c>
      <c r="K26" s="407" t="s">
        <v>149</v>
      </c>
      <c r="L26" s="407" t="s">
        <v>149</v>
      </c>
      <c r="M26" s="407" t="s">
        <v>149</v>
      </c>
      <c r="N26" s="407" t="s">
        <v>149</v>
      </c>
      <c r="O26" s="407" t="s">
        <v>149</v>
      </c>
      <c r="P26" s="407" t="s">
        <v>149</v>
      </c>
      <c r="Q26" s="407" t="s">
        <v>149</v>
      </c>
      <c r="R26" s="407" t="s">
        <v>149</v>
      </c>
      <c r="S26" s="407" t="s">
        <v>149</v>
      </c>
      <c r="T26" s="407" t="s">
        <v>149</v>
      </c>
      <c r="U26" s="407" t="s">
        <v>149</v>
      </c>
      <c r="V26" s="407" t="s">
        <v>149</v>
      </c>
      <c r="W26" s="407" t="s">
        <v>149</v>
      </c>
      <c r="X26" s="407" t="s">
        <v>149</v>
      </c>
      <c r="Y26" s="407" t="s">
        <v>149</v>
      </c>
      <c r="Z26" s="407" t="s">
        <v>149</v>
      </c>
      <c r="AA26" s="407" t="s">
        <v>149</v>
      </c>
      <c r="AB26" s="407" t="s">
        <v>149</v>
      </c>
      <c r="AC26" s="408" t="s">
        <v>149</v>
      </c>
      <c r="AD26" s="408" t="s">
        <v>149</v>
      </c>
      <c r="AE26" s="408" t="s">
        <v>149</v>
      </c>
      <c r="AF26" s="408" t="s">
        <v>149</v>
      </c>
      <c r="AG26" s="408" t="s">
        <v>149</v>
      </c>
      <c r="AH26" s="408" t="s">
        <v>149</v>
      </c>
      <c r="AI26" s="408" t="s">
        <v>149</v>
      </c>
      <c r="AJ26" s="408" t="s">
        <v>149</v>
      </c>
      <c r="AK26" s="408" t="s">
        <v>149</v>
      </c>
      <c r="AL26" s="408" t="s">
        <v>149</v>
      </c>
      <c r="AM26" s="407" t="s">
        <v>149</v>
      </c>
      <c r="AN26" s="407" t="s">
        <v>149</v>
      </c>
      <c r="AO26" s="407" t="s">
        <v>149</v>
      </c>
      <c r="AP26" s="407" t="s">
        <v>149</v>
      </c>
      <c r="AQ26" s="407" t="s">
        <v>149</v>
      </c>
      <c r="AR26" s="407" t="s">
        <v>149</v>
      </c>
      <c r="AS26" s="407" t="s">
        <v>149</v>
      </c>
      <c r="AT26" s="407" t="s">
        <v>149</v>
      </c>
      <c r="AU26" s="407" t="s">
        <v>149</v>
      </c>
      <c r="AV26" s="409" t="s">
        <v>149</v>
      </c>
      <c r="AW26" s="24"/>
      <c r="AX26" s="24"/>
      <c r="AY26" s="24"/>
      <c r="AZ26" s="24"/>
      <c r="BA26" s="24"/>
      <c r="BB26" s="24"/>
      <c r="BC26" s="24"/>
      <c r="BD26" s="24"/>
      <c r="BE26" s="24"/>
      <c r="BF26" s="24"/>
      <c r="BG26" s="24"/>
    </row>
    <row r="27" spans="1:59" ht="1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t="s">
        <v>468</v>
      </c>
      <c r="BB27" s="24"/>
      <c r="BC27" s="24"/>
      <c r="BD27" s="24"/>
      <c r="BE27" s="24"/>
      <c r="BF27" s="24"/>
      <c r="BG27" s="24"/>
    </row>
    <row r="28" spans="1:59" ht="14.45" customHeight="1" x14ac:dyDescent="0.25">
      <c r="A28" s="410" t="s">
        <v>12</v>
      </c>
      <c r="B28" s="411"/>
      <c r="C28" s="411"/>
      <c r="D28" s="411"/>
      <c r="E28" s="411"/>
      <c r="F28" s="411"/>
      <c r="G28" s="411"/>
      <c r="H28" s="411"/>
      <c r="I28" s="411"/>
      <c r="J28" s="411"/>
      <c r="K28" s="411"/>
      <c r="L28" s="411"/>
      <c r="M28" s="411"/>
      <c r="N28" s="411"/>
      <c r="O28" s="411"/>
      <c r="P28" s="411"/>
      <c r="Q28" s="411"/>
      <c r="R28" s="411"/>
      <c r="S28" s="440" t="s">
        <v>522</v>
      </c>
      <c r="T28" s="440"/>
      <c r="U28" s="440"/>
      <c r="V28" s="440"/>
      <c r="W28" s="440"/>
      <c r="X28" s="441"/>
      <c r="Y28" s="24"/>
      <c r="Z28" s="24"/>
      <c r="AA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row>
    <row r="29" spans="1:59" x14ac:dyDescent="0.25">
      <c r="A29" s="412"/>
      <c r="B29" s="413"/>
      <c r="C29" s="413"/>
      <c r="D29" s="413"/>
      <c r="E29" s="413"/>
      <c r="F29" s="413"/>
      <c r="G29" s="413"/>
      <c r="H29" s="413"/>
      <c r="I29" s="413"/>
      <c r="J29" s="413"/>
      <c r="K29" s="413"/>
      <c r="L29" s="413"/>
      <c r="M29" s="413"/>
      <c r="N29" s="413"/>
      <c r="O29" s="413"/>
      <c r="P29" s="413"/>
      <c r="Q29" s="413"/>
      <c r="R29" s="413"/>
      <c r="S29" s="442" t="s">
        <v>48</v>
      </c>
      <c r="T29" s="442"/>
      <c r="U29" s="442"/>
      <c r="V29" s="442" t="s">
        <v>49</v>
      </c>
      <c r="W29" s="442"/>
      <c r="X29" s="443"/>
      <c r="Y29" s="24"/>
      <c r="Z29" s="24"/>
      <c r="AA29" s="24"/>
      <c r="AB29" s="24"/>
      <c r="AC29" s="24"/>
      <c r="AD29" s="24"/>
      <c r="AE29" s="24"/>
      <c r="AF29" s="24"/>
      <c r="AG29" s="24"/>
      <c r="AH29" s="24"/>
      <c r="AI29" s="24"/>
      <c r="AJ29" s="24"/>
      <c r="AK29" s="24"/>
      <c r="AL29" s="24"/>
      <c r="AM29" s="24"/>
      <c r="AN29" s="24"/>
      <c r="AO29" s="24"/>
      <c r="AP29" s="24"/>
      <c r="AQ29" s="24"/>
      <c r="AR29" s="24"/>
      <c r="AS29" s="24"/>
      <c r="AT29" s="24" t="s">
        <v>468</v>
      </c>
      <c r="AU29" s="24"/>
      <c r="AV29" s="24"/>
      <c r="AW29" s="24"/>
      <c r="AX29" s="24"/>
      <c r="AY29" s="24"/>
      <c r="AZ29" s="24"/>
      <c r="BA29" s="24"/>
      <c r="BB29" s="24"/>
      <c r="BC29" s="24"/>
      <c r="BD29" s="24"/>
      <c r="BE29" s="24"/>
      <c r="BF29" s="24"/>
      <c r="BG29" s="24"/>
    </row>
    <row r="30" spans="1:59" x14ac:dyDescent="0.25">
      <c r="A30" s="403" t="s">
        <v>50</v>
      </c>
      <c r="B30" s="404" t="s">
        <v>50</v>
      </c>
      <c r="C30" s="404" t="s">
        <v>50</v>
      </c>
      <c r="D30" s="404" t="s">
        <v>50</v>
      </c>
      <c r="E30" s="404" t="s">
        <v>50</v>
      </c>
      <c r="F30" s="404"/>
      <c r="G30" s="404" t="s">
        <v>50</v>
      </c>
      <c r="H30" s="404" t="s">
        <v>50</v>
      </c>
      <c r="I30" s="404" t="s">
        <v>50</v>
      </c>
      <c r="J30" s="404" t="s">
        <v>50</v>
      </c>
      <c r="K30" s="404" t="s">
        <v>50</v>
      </c>
      <c r="L30" s="404" t="s">
        <v>50</v>
      </c>
      <c r="M30" s="404" t="s">
        <v>50</v>
      </c>
      <c r="N30" s="404" t="s">
        <v>50</v>
      </c>
      <c r="O30" s="404" t="s">
        <v>50</v>
      </c>
      <c r="P30" s="404" t="s">
        <v>50</v>
      </c>
      <c r="Q30" s="404" t="s">
        <v>50</v>
      </c>
      <c r="R30" s="405" t="s">
        <v>50</v>
      </c>
      <c r="S30" s="395">
        <v>43822</v>
      </c>
      <c r="T30" s="395"/>
      <c r="U30" s="395"/>
      <c r="V30" s="395">
        <v>43836</v>
      </c>
      <c r="W30" s="395"/>
      <c r="X30" s="396"/>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row>
    <row r="31" spans="1:59" x14ac:dyDescent="0.25">
      <c r="A31" s="392" t="s">
        <v>523</v>
      </c>
      <c r="B31" s="393" t="s">
        <v>158</v>
      </c>
      <c r="C31" s="393" t="s">
        <v>158</v>
      </c>
      <c r="D31" s="393" t="s">
        <v>158</v>
      </c>
      <c r="E31" s="393" t="s">
        <v>158</v>
      </c>
      <c r="F31" s="393"/>
      <c r="G31" s="393" t="s">
        <v>158</v>
      </c>
      <c r="H31" s="393" t="s">
        <v>158</v>
      </c>
      <c r="I31" s="393" t="s">
        <v>158</v>
      </c>
      <c r="J31" s="393" t="s">
        <v>158</v>
      </c>
      <c r="K31" s="393" t="s">
        <v>158</v>
      </c>
      <c r="L31" s="393" t="s">
        <v>158</v>
      </c>
      <c r="M31" s="393" t="s">
        <v>158</v>
      </c>
      <c r="N31" s="393" t="s">
        <v>158</v>
      </c>
      <c r="O31" s="393" t="s">
        <v>158</v>
      </c>
      <c r="P31" s="393" t="s">
        <v>158</v>
      </c>
      <c r="Q31" s="393" t="s">
        <v>158</v>
      </c>
      <c r="R31" s="394" t="s">
        <v>158</v>
      </c>
      <c r="S31" s="395">
        <v>43864</v>
      </c>
      <c r="T31" s="395"/>
      <c r="U31" s="395"/>
      <c r="V31" s="395">
        <v>43869</v>
      </c>
      <c r="W31" s="395"/>
      <c r="X31" s="396"/>
      <c r="Y31" s="4">
        <v>1</v>
      </c>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row>
    <row r="32" spans="1:59" ht="14.45" customHeight="1" x14ac:dyDescent="0.25">
      <c r="A32" s="392" t="s">
        <v>159</v>
      </c>
      <c r="B32" s="393" t="s">
        <v>159</v>
      </c>
      <c r="C32" s="393" t="s">
        <v>159</v>
      </c>
      <c r="D32" s="393" t="s">
        <v>159</v>
      </c>
      <c r="E32" s="393" t="s">
        <v>159</v>
      </c>
      <c r="F32" s="393"/>
      <c r="G32" s="393" t="s">
        <v>159</v>
      </c>
      <c r="H32" s="393" t="s">
        <v>159</v>
      </c>
      <c r="I32" s="393" t="s">
        <v>159</v>
      </c>
      <c r="J32" s="393" t="s">
        <v>159</v>
      </c>
      <c r="K32" s="393" t="s">
        <v>159</v>
      </c>
      <c r="L32" s="393" t="s">
        <v>159</v>
      </c>
      <c r="M32" s="393" t="s">
        <v>159</v>
      </c>
      <c r="N32" s="393" t="s">
        <v>159</v>
      </c>
      <c r="O32" s="393" t="s">
        <v>159</v>
      </c>
      <c r="P32" s="393" t="s">
        <v>159</v>
      </c>
      <c r="Q32" s="393" t="s">
        <v>159</v>
      </c>
      <c r="R32" s="394" t="s">
        <v>159</v>
      </c>
      <c r="S32" s="395">
        <v>43871</v>
      </c>
      <c r="T32" s="395"/>
      <c r="U32" s="395"/>
      <c r="V32" s="395">
        <v>43876</v>
      </c>
      <c r="W32" s="395"/>
      <c r="X32" s="396"/>
      <c r="Y32" s="4">
        <v>2</v>
      </c>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row>
    <row r="33" spans="1:59" x14ac:dyDescent="0.25">
      <c r="A33" s="392" t="s">
        <v>160</v>
      </c>
      <c r="B33" s="393" t="s">
        <v>160</v>
      </c>
      <c r="C33" s="393" t="s">
        <v>160</v>
      </c>
      <c r="D33" s="393" t="s">
        <v>160</v>
      </c>
      <c r="E33" s="393" t="s">
        <v>160</v>
      </c>
      <c r="F33" s="393"/>
      <c r="G33" s="393" t="s">
        <v>160</v>
      </c>
      <c r="H33" s="393" t="s">
        <v>160</v>
      </c>
      <c r="I33" s="393" t="s">
        <v>160</v>
      </c>
      <c r="J33" s="393" t="s">
        <v>160</v>
      </c>
      <c r="K33" s="393" t="s">
        <v>160</v>
      </c>
      <c r="L33" s="393" t="s">
        <v>160</v>
      </c>
      <c r="M33" s="393" t="s">
        <v>160</v>
      </c>
      <c r="N33" s="393" t="s">
        <v>160</v>
      </c>
      <c r="O33" s="393" t="s">
        <v>160</v>
      </c>
      <c r="P33" s="393" t="s">
        <v>160</v>
      </c>
      <c r="Q33" s="393" t="s">
        <v>160</v>
      </c>
      <c r="R33" s="394" t="s">
        <v>160</v>
      </c>
      <c r="S33" s="395">
        <v>43878</v>
      </c>
      <c r="T33" s="395"/>
      <c r="U33" s="395"/>
      <c r="V33" s="395">
        <v>43883</v>
      </c>
      <c r="W33" s="395"/>
      <c r="X33" s="396"/>
      <c r="Y33" s="4">
        <v>3</v>
      </c>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row>
    <row r="34" spans="1:59" ht="14.45" customHeight="1" x14ac:dyDescent="0.25">
      <c r="A34" s="392" t="s">
        <v>51</v>
      </c>
      <c r="B34" s="393" t="s">
        <v>51</v>
      </c>
      <c r="C34" s="393" t="s">
        <v>51</v>
      </c>
      <c r="D34" s="393" t="s">
        <v>51</v>
      </c>
      <c r="E34" s="393" t="s">
        <v>51</v>
      </c>
      <c r="F34" s="393"/>
      <c r="G34" s="393" t="s">
        <v>51</v>
      </c>
      <c r="H34" s="393" t="s">
        <v>51</v>
      </c>
      <c r="I34" s="393" t="s">
        <v>51</v>
      </c>
      <c r="J34" s="393" t="s">
        <v>51</v>
      </c>
      <c r="K34" s="393" t="s">
        <v>51</v>
      </c>
      <c r="L34" s="393" t="s">
        <v>51</v>
      </c>
      <c r="M34" s="393" t="s">
        <v>51</v>
      </c>
      <c r="N34" s="393" t="s">
        <v>51</v>
      </c>
      <c r="O34" s="393" t="s">
        <v>51</v>
      </c>
      <c r="P34" s="393" t="s">
        <v>51</v>
      </c>
      <c r="Q34" s="393" t="s">
        <v>51</v>
      </c>
      <c r="R34" s="394" t="s">
        <v>51</v>
      </c>
      <c r="S34" s="395">
        <v>43925</v>
      </c>
      <c r="T34" s="395"/>
      <c r="U34" s="395"/>
      <c r="V34" s="395" t="s">
        <v>619</v>
      </c>
      <c r="W34" s="395"/>
      <c r="X34" s="396"/>
      <c r="Y34" s="26"/>
      <c r="Z34" s="24"/>
      <c r="AA34" s="24"/>
      <c r="AB34" s="269"/>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row>
    <row r="35" spans="1:59" x14ac:dyDescent="0.25">
      <c r="A35" s="392" t="s">
        <v>161</v>
      </c>
      <c r="B35" s="393" t="s">
        <v>161</v>
      </c>
      <c r="C35" s="393" t="s">
        <v>161</v>
      </c>
      <c r="D35" s="393" t="s">
        <v>161</v>
      </c>
      <c r="E35" s="393" t="s">
        <v>161</v>
      </c>
      <c r="F35" s="393"/>
      <c r="G35" s="393" t="s">
        <v>161</v>
      </c>
      <c r="H35" s="393" t="s">
        <v>161</v>
      </c>
      <c r="I35" s="393" t="s">
        <v>161</v>
      </c>
      <c r="J35" s="393" t="s">
        <v>161</v>
      </c>
      <c r="K35" s="393" t="s">
        <v>161</v>
      </c>
      <c r="L35" s="393" t="s">
        <v>161</v>
      </c>
      <c r="M35" s="393" t="s">
        <v>161</v>
      </c>
      <c r="N35" s="393" t="s">
        <v>161</v>
      </c>
      <c r="O35" s="393" t="s">
        <v>161</v>
      </c>
      <c r="P35" s="393" t="s">
        <v>161</v>
      </c>
      <c r="Q35" s="393" t="s">
        <v>161</v>
      </c>
      <c r="R35" s="394" t="s">
        <v>161</v>
      </c>
      <c r="S35" s="395">
        <v>43981</v>
      </c>
      <c r="T35" s="395"/>
      <c r="U35" s="395"/>
      <c r="V35" s="395" t="s">
        <v>620</v>
      </c>
      <c r="W35" s="395"/>
      <c r="X35" s="396"/>
      <c r="Y35" s="26"/>
      <c r="Z35" s="24"/>
      <c r="AA35" s="24"/>
      <c r="AB35" s="269"/>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row>
    <row r="36" spans="1:59" x14ac:dyDescent="0.25">
      <c r="A36" s="392" t="s">
        <v>162</v>
      </c>
      <c r="B36" s="393" t="s">
        <v>162</v>
      </c>
      <c r="C36" s="393" t="s">
        <v>162</v>
      </c>
      <c r="D36" s="393" t="s">
        <v>162</v>
      </c>
      <c r="E36" s="393" t="s">
        <v>162</v>
      </c>
      <c r="F36" s="393"/>
      <c r="G36" s="393" t="s">
        <v>162</v>
      </c>
      <c r="H36" s="393" t="s">
        <v>162</v>
      </c>
      <c r="I36" s="393" t="s">
        <v>162</v>
      </c>
      <c r="J36" s="393" t="s">
        <v>162</v>
      </c>
      <c r="K36" s="393" t="s">
        <v>162</v>
      </c>
      <c r="L36" s="393" t="s">
        <v>162</v>
      </c>
      <c r="M36" s="393" t="s">
        <v>162</v>
      </c>
      <c r="N36" s="393" t="s">
        <v>162</v>
      </c>
      <c r="O36" s="393" t="s">
        <v>162</v>
      </c>
      <c r="P36" s="393" t="s">
        <v>162</v>
      </c>
      <c r="Q36" s="393" t="s">
        <v>162</v>
      </c>
      <c r="R36" s="394" t="s">
        <v>162</v>
      </c>
      <c r="S36" s="395">
        <v>44016</v>
      </c>
      <c r="T36" s="395"/>
      <c r="U36" s="395"/>
      <c r="V36" s="395">
        <v>44080</v>
      </c>
      <c r="W36" s="395"/>
      <c r="X36" s="396"/>
      <c r="Y36" s="98">
        <v>4</v>
      </c>
      <c r="Z36" s="24"/>
      <c r="AA36" s="24"/>
      <c r="AB36" s="24"/>
      <c r="AC36" s="24"/>
      <c r="AD36" s="24"/>
      <c r="AE36" s="77"/>
      <c r="AF36" s="77"/>
      <c r="AG36" s="77"/>
      <c r="AH36" s="78"/>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row>
    <row r="37" spans="1:59" x14ac:dyDescent="0.25">
      <c r="A37" s="392" t="s">
        <v>163</v>
      </c>
      <c r="B37" s="393" t="s">
        <v>163</v>
      </c>
      <c r="C37" s="393" t="s">
        <v>163</v>
      </c>
      <c r="D37" s="393" t="s">
        <v>163</v>
      </c>
      <c r="E37" s="393" t="s">
        <v>163</v>
      </c>
      <c r="F37" s="393"/>
      <c r="G37" s="393" t="s">
        <v>163</v>
      </c>
      <c r="H37" s="393" t="s">
        <v>163</v>
      </c>
      <c r="I37" s="393" t="s">
        <v>163</v>
      </c>
      <c r="J37" s="393" t="s">
        <v>163</v>
      </c>
      <c r="K37" s="393" t="s">
        <v>163</v>
      </c>
      <c r="L37" s="393" t="s">
        <v>163</v>
      </c>
      <c r="M37" s="393" t="s">
        <v>163</v>
      </c>
      <c r="N37" s="393" t="s">
        <v>163</v>
      </c>
      <c r="O37" s="393" t="s">
        <v>163</v>
      </c>
      <c r="P37" s="393" t="s">
        <v>163</v>
      </c>
      <c r="Q37" s="393" t="s">
        <v>163</v>
      </c>
      <c r="R37" s="394" t="s">
        <v>163</v>
      </c>
      <c r="S37" s="395">
        <v>44023</v>
      </c>
      <c r="T37" s="395"/>
      <c r="U37" s="395"/>
      <c r="V37" s="395">
        <v>44087</v>
      </c>
      <c r="W37" s="395"/>
      <c r="X37" s="396"/>
      <c r="Y37" s="99">
        <v>5</v>
      </c>
      <c r="Z37" s="24"/>
      <c r="AA37" s="24"/>
      <c r="AB37" s="24"/>
      <c r="AC37" s="24"/>
      <c r="AD37" s="24"/>
      <c r="AE37" s="75"/>
      <c r="AF37" s="75"/>
      <c r="AG37" s="75"/>
      <c r="AH37" s="76"/>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row>
    <row r="38" spans="1:59" x14ac:dyDescent="0.25">
      <c r="A38" s="392" t="s">
        <v>50</v>
      </c>
      <c r="B38" s="393" t="s">
        <v>50</v>
      </c>
      <c r="C38" s="393" t="s">
        <v>50</v>
      </c>
      <c r="D38" s="393" t="s">
        <v>50</v>
      </c>
      <c r="E38" s="393" t="s">
        <v>50</v>
      </c>
      <c r="F38" s="393"/>
      <c r="G38" s="393" t="s">
        <v>50</v>
      </c>
      <c r="H38" s="393" t="s">
        <v>50</v>
      </c>
      <c r="I38" s="393" t="s">
        <v>50</v>
      </c>
      <c r="J38" s="393" t="s">
        <v>50</v>
      </c>
      <c r="K38" s="393" t="s">
        <v>50</v>
      </c>
      <c r="L38" s="393" t="s">
        <v>50</v>
      </c>
      <c r="M38" s="393" t="s">
        <v>50</v>
      </c>
      <c r="N38" s="393" t="s">
        <v>50</v>
      </c>
      <c r="O38" s="393" t="s">
        <v>50</v>
      </c>
      <c r="P38" s="393" t="s">
        <v>50</v>
      </c>
      <c r="Q38" s="393" t="s">
        <v>50</v>
      </c>
      <c r="R38" s="394" t="s">
        <v>50</v>
      </c>
      <c r="S38" s="395">
        <v>44189</v>
      </c>
      <c r="T38" s="395"/>
      <c r="U38" s="395"/>
      <c r="V38" s="395">
        <v>44202</v>
      </c>
      <c r="W38" s="395"/>
      <c r="X38" s="396"/>
      <c r="Y38" s="23"/>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row>
    <row r="39" spans="1:59" x14ac:dyDescent="0.25">
      <c r="A39" s="217" t="s">
        <v>54</v>
      </c>
      <c r="B39" s="218"/>
      <c r="C39" s="218"/>
      <c r="D39" s="218"/>
      <c r="E39" s="218"/>
      <c r="F39" s="218"/>
      <c r="G39" s="218"/>
      <c r="H39" s="218"/>
      <c r="I39" s="218"/>
      <c r="J39" s="218"/>
      <c r="K39" s="218"/>
      <c r="L39" s="218"/>
      <c r="M39" s="218"/>
      <c r="N39" s="218"/>
      <c r="O39" s="218"/>
      <c r="P39" s="218"/>
      <c r="Q39" s="218"/>
      <c r="R39" s="218"/>
      <c r="S39" s="218"/>
      <c r="T39" s="218"/>
      <c r="U39" s="218"/>
      <c r="V39" s="218"/>
      <c r="W39" s="218"/>
      <c r="X39" s="219"/>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row>
    <row r="40" spans="1:59"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row>
    <row r="41" spans="1:59" ht="18.75" x14ac:dyDescent="0.3">
      <c r="A41" s="20" t="s">
        <v>210</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t="s">
        <v>468</v>
      </c>
      <c r="AN41" s="24"/>
      <c r="AO41" s="24"/>
      <c r="AP41" s="24"/>
      <c r="AQ41" s="24"/>
      <c r="AR41" s="24"/>
      <c r="AS41" s="24"/>
      <c r="AT41" s="24"/>
      <c r="AU41" s="24"/>
      <c r="AV41" s="24"/>
      <c r="AW41" s="24"/>
      <c r="AX41" s="24"/>
      <c r="AY41" s="24"/>
      <c r="AZ41" s="24"/>
      <c r="BA41" s="24"/>
      <c r="BB41" s="24"/>
      <c r="BC41" s="24"/>
      <c r="BD41" s="24"/>
      <c r="BE41" s="24"/>
      <c r="BF41" s="24"/>
      <c r="BG41" s="24"/>
    </row>
    <row r="42" spans="1:59" ht="105" customHeight="1" x14ac:dyDescent="0.25">
      <c r="A42" s="416" t="s">
        <v>451</v>
      </c>
      <c r="B42" s="417"/>
      <c r="C42" s="417"/>
      <c r="D42" s="417"/>
      <c r="E42" s="417"/>
      <c r="F42" s="417"/>
      <c r="G42" s="417"/>
      <c r="H42" s="417"/>
      <c r="I42" s="417"/>
      <c r="J42" s="417"/>
      <c r="K42" s="417"/>
      <c r="L42" s="417"/>
      <c r="M42" s="417"/>
      <c r="N42" s="417"/>
      <c r="O42" s="417"/>
      <c r="P42" s="418"/>
      <c r="Q42" s="26"/>
      <c r="R42" s="26"/>
      <c r="S42" s="26"/>
      <c r="T42" s="26"/>
      <c r="U42" s="26"/>
      <c r="V42" s="26"/>
      <c r="W42" s="26"/>
      <c r="X42" s="26"/>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row>
    <row r="43" spans="1:59"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row>
    <row r="44" spans="1:59"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row>
    <row r="45" spans="1:59"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row>
    <row r="46" spans="1:59"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row>
  </sheetData>
  <mergeCells count="226">
    <mergeCell ref="O6:Q6"/>
    <mergeCell ref="AM24:AO24"/>
    <mergeCell ref="AP24:AS24"/>
    <mergeCell ref="AT24:AV24"/>
    <mergeCell ref="AM25:AO25"/>
    <mergeCell ref="AP25:AS25"/>
    <mergeCell ref="AT25:AV25"/>
    <mergeCell ref="B2:F2"/>
    <mergeCell ref="G2:J2"/>
    <mergeCell ref="K2:N2"/>
    <mergeCell ref="AO2:AS2"/>
    <mergeCell ref="AT2:AW2"/>
    <mergeCell ref="AM21:AO21"/>
    <mergeCell ref="AP21:AS21"/>
    <mergeCell ref="AT21:AV21"/>
    <mergeCell ref="AM22:AO22"/>
    <mergeCell ref="AP22:AS22"/>
    <mergeCell ref="AT22:AV22"/>
    <mergeCell ref="AM23:AO23"/>
    <mergeCell ref="AP23:AS23"/>
    <mergeCell ref="AT23:AV23"/>
    <mergeCell ref="AM18:AO18"/>
    <mergeCell ref="AP18:AS18"/>
    <mergeCell ref="AT18:AV18"/>
    <mergeCell ref="AM20:AO20"/>
    <mergeCell ref="AT19:AV19"/>
    <mergeCell ref="AP20:AS20"/>
    <mergeCell ref="AT20:AV20"/>
    <mergeCell ref="AM15:AO15"/>
    <mergeCell ref="AP15:AS15"/>
    <mergeCell ref="AT15:AV15"/>
    <mergeCell ref="AM16:AO16"/>
    <mergeCell ref="AP16:AS16"/>
    <mergeCell ref="AT16:AV16"/>
    <mergeCell ref="AM17:AO17"/>
    <mergeCell ref="AP17:AS17"/>
    <mergeCell ref="AT17:AV17"/>
    <mergeCell ref="Z25:AB25"/>
    <mergeCell ref="AF21:AI21"/>
    <mergeCell ref="AC20:AE20"/>
    <mergeCell ref="AF20:AI20"/>
    <mergeCell ref="AC21:AE21"/>
    <mergeCell ref="Z21:AB21"/>
    <mergeCell ref="AT9:AV9"/>
    <mergeCell ref="AM10:AO10"/>
    <mergeCell ref="AP10:AS10"/>
    <mergeCell ref="AT10:AV10"/>
    <mergeCell ref="AM11:AO11"/>
    <mergeCell ref="AP11:AS11"/>
    <mergeCell ref="AT11:AV11"/>
    <mergeCell ref="AM12:AO12"/>
    <mergeCell ref="AP12:AS12"/>
    <mergeCell ref="AT12:AV12"/>
    <mergeCell ref="AM13:AO13"/>
    <mergeCell ref="AP13:AS13"/>
    <mergeCell ref="AT13:AV13"/>
    <mergeCell ref="AM14:AO14"/>
    <mergeCell ref="AP14:AS14"/>
    <mergeCell ref="AT14:AV14"/>
    <mergeCell ref="AM19:AO19"/>
    <mergeCell ref="AP19:AS19"/>
    <mergeCell ref="AC13:AE13"/>
    <mergeCell ref="AF13:AI13"/>
    <mergeCell ref="AJ13:AL13"/>
    <mergeCell ref="V14:Y14"/>
    <mergeCell ref="S19:U19"/>
    <mergeCell ref="V19:Y19"/>
    <mergeCell ref="A19:R19"/>
    <mergeCell ref="S28:X28"/>
    <mergeCell ref="S29:U29"/>
    <mergeCell ref="V29:X29"/>
    <mergeCell ref="AJ20:AL20"/>
    <mergeCell ref="S24:U24"/>
    <mergeCell ref="V24:Y24"/>
    <mergeCell ref="Z24:AB24"/>
    <mergeCell ref="AJ21:AL21"/>
    <mergeCell ref="AC22:AE22"/>
    <mergeCell ref="AF22:AI22"/>
    <mergeCell ref="AJ22:AL22"/>
    <mergeCell ref="AC23:AE23"/>
    <mergeCell ref="AF23:AI23"/>
    <mergeCell ref="AJ23:AL23"/>
    <mergeCell ref="AC24:AE24"/>
    <mergeCell ref="AF24:AI24"/>
    <mergeCell ref="AJ24:AL24"/>
    <mergeCell ref="S11:U11"/>
    <mergeCell ref="V11:Y11"/>
    <mergeCell ref="Z11:AB11"/>
    <mergeCell ref="A11:R11"/>
    <mergeCell ref="S12:U12"/>
    <mergeCell ref="V12:Y12"/>
    <mergeCell ref="Z12:AB12"/>
    <mergeCell ref="A12:R12"/>
    <mergeCell ref="S13:U13"/>
    <mergeCell ref="V13:Y13"/>
    <mergeCell ref="Z13:AB13"/>
    <mergeCell ref="A13:R13"/>
    <mergeCell ref="Z22:AB22"/>
    <mergeCell ref="AC25:AE25"/>
    <mergeCell ref="Z20:AB20"/>
    <mergeCell ref="AJ25:AL25"/>
    <mergeCell ref="AF14:AI14"/>
    <mergeCell ref="AJ14:AL14"/>
    <mergeCell ref="AC15:AE15"/>
    <mergeCell ref="AF15:AI15"/>
    <mergeCell ref="AJ15:AL15"/>
    <mergeCell ref="AC16:AE16"/>
    <mergeCell ref="AF16:AI16"/>
    <mergeCell ref="AJ16:AL16"/>
    <mergeCell ref="AC14:AE14"/>
    <mergeCell ref="AC17:AE17"/>
    <mergeCell ref="AF17:AI17"/>
    <mergeCell ref="AJ17:AL17"/>
    <mergeCell ref="AC18:AE18"/>
    <mergeCell ref="AF18:AI18"/>
    <mergeCell ref="AJ18:AL18"/>
    <mergeCell ref="AC19:AE19"/>
    <mergeCell ref="AF19:AI19"/>
    <mergeCell ref="Z19:AB19"/>
    <mergeCell ref="AJ19:AL19"/>
    <mergeCell ref="AF25:AI25"/>
    <mergeCell ref="AM9:AO9"/>
    <mergeCell ref="AP9:AS9"/>
    <mergeCell ref="AC11:AE11"/>
    <mergeCell ref="AF11:AI11"/>
    <mergeCell ref="AJ11:AL11"/>
    <mergeCell ref="AC12:AE12"/>
    <mergeCell ref="AF12:AI12"/>
    <mergeCell ref="AJ12:AL12"/>
    <mergeCell ref="W6:X6"/>
    <mergeCell ref="S25:U25"/>
    <mergeCell ref="V25:Y25"/>
    <mergeCell ref="S22:U22"/>
    <mergeCell ref="V22:Y22"/>
    <mergeCell ref="A6:A7"/>
    <mergeCell ref="BD2:BF2"/>
    <mergeCell ref="BD3:BD5"/>
    <mergeCell ref="B7:C7"/>
    <mergeCell ref="Z9:AB9"/>
    <mergeCell ref="A10:R10"/>
    <mergeCell ref="S10:U10"/>
    <mergeCell ref="V10:Y10"/>
    <mergeCell ref="Z10:AB10"/>
    <mergeCell ref="S9:U9"/>
    <mergeCell ref="V9:Y9"/>
    <mergeCell ref="A9:R9"/>
    <mergeCell ref="AC9:AE9"/>
    <mergeCell ref="AF9:AI9"/>
    <mergeCell ref="AJ9:AL9"/>
    <mergeCell ref="AC10:AE10"/>
    <mergeCell ref="AF10:AI10"/>
    <mergeCell ref="AJ10:AL10"/>
    <mergeCell ref="AK2:AN2"/>
    <mergeCell ref="X2:AA2"/>
    <mergeCell ref="V21:Y21"/>
    <mergeCell ref="S23:U23"/>
    <mergeCell ref="V23:Y23"/>
    <mergeCell ref="S14:U14"/>
    <mergeCell ref="A42:P42"/>
    <mergeCell ref="A22:R22"/>
    <mergeCell ref="A23:R23"/>
    <mergeCell ref="A35:R35"/>
    <mergeCell ref="A37:R37"/>
    <mergeCell ref="S37:U37"/>
    <mergeCell ref="V37:X37"/>
    <mergeCell ref="S32:U32"/>
    <mergeCell ref="V32:X32"/>
    <mergeCell ref="S33:U33"/>
    <mergeCell ref="V33:X33"/>
    <mergeCell ref="S34:U34"/>
    <mergeCell ref="V34:X34"/>
    <mergeCell ref="S35:U35"/>
    <mergeCell ref="V35:X35"/>
    <mergeCell ref="S36:U36"/>
    <mergeCell ref="V36:X36"/>
    <mergeCell ref="A33:R33"/>
    <mergeCell ref="A32:R32"/>
    <mergeCell ref="A24:R24"/>
    <mergeCell ref="A36:R36"/>
    <mergeCell ref="A34:R34"/>
    <mergeCell ref="A30:R30"/>
    <mergeCell ref="A26:AV26"/>
    <mergeCell ref="A28:R29"/>
    <mergeCell ref="O2:S2"/>
    <mergeCell ref="T2:W2"/>
    <mergeCell ref="AB2:AF2"/>
    <mergeCell ref="AG2:AJ2"/>
    <mergeCell ref="S20:U20"/>
    <mergeCell ref="V20:Y20"/>
    <mergeCell ref="A20:R20"/>
    <mergeCell ref="Z23:AB23"/>
    <mergeCell ref="S21:U21"/>
    <mergeCell ref="Z14:AB14"/>
    <mergeCell ref="A14:R14"/>
    <mergeCell ref="S15:U15"/>
    <mergeCell ref="V15:Y15"/>
    <mergeCell ref="Z15:AB15"/>
    <mergeCell ref="A15:R15"/>
    <mergeCell ref="S16:U16"/>
    <mergeCell ref="V16:Y16"/>
    <mergeCell ref="Z16:AB16"/>
    <mergeCell ref="A16:R16"/>
    <mergeCell ref="B6:C6"/>
    <mergeCell ref="AB7:AL7"/>
    <mergeCell ref="AC6:AM6"/>
    <mergeCell ref="BA6:BB6"/>
    <mergeCell ref="B1:BB1"/>
    <mergeCell ref="AX2:BB2"/>
    <mergeCell ref="A38:R38"/>
    <mergeCell ref="S38:U38"/>
    <mergeCell ref="V38:X38"/>
    <mergeCell ref="A31:R31"/>
    <mergeCell ref="S30:U30"/>
    <mergeCell ref="V30:X30"/>
    <mergeCell ref="S31:U31"/>
    <mergeCell ref="V31:X31"/>
    <mergeCell ref="S17:U17"/>
    <mergeCell ref="V17:Y17"/>
    <mergeCell ref="Z17:AB17"/>
    <mergeCell ref="A17:R17"/>
    <mergeCell ref="S18:U18"/>
    <mergeCell ref="V18:Y18"/>
    <mergeCell ref="Z18:AB18"/>
    <mergeCell ref="A18:R18"/>
    <mergeCell ref="A25:R25"/>
    <mergeCell ref="A21:R21"/>
  </mergeCells>
  <hyperlinks>
    <hyperlink ref="A1" location="'Praznici 2020.'!A1" display="Austrija" xr:uid="{01564907-8B79-4E53-8D9B-06937CB0D6C4}"/>
  </hyperlink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40"/>
  <sheetViews>
    <sheetView zoomScale="90" zoomScaleNormal="90" workbookViewId="0"/>
  </sheetViews>
  <sheetFormatPr defaultRowHeight="15" x14ac:dyDescent="0.25"/>
  <cols>
    <col min="1" max="1" width="18.5703125" customWidth="1"/>
    <col min="2" max="19" width="3.5703125" customWidth="1"/>
    <col min="20" max="20" width="4.140625" customWidth="1"/>
    <col min="21" max="22" width="3.5703125" customWidth="1"/>
    <col min="23" max="23" width="5" customWidth="1"/>
    <col min="24" max="24" width="3.5703125" customWidth="1"/>
    <col min="25" max="25" width="3.7109375" customWidth="1"/>
    <col min="26" max="26" width="4.5703125" customWidth="1"/>
    <col min="27" max="56" width="3.5703125" customWidth="1"/>
    <col min="57" max="57" width="3.28515625" customWidth="1"/>
  </cols>
  <sheetData>
    <row r="1" spans="1:59" ht="18" customHeight="1" x14ac:dyDescent="0.25">
      <c r="A1" s="319" t="s">
        <v>17</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row>
    <row r="2" spans="1:59"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row>
    <row r="3" spans="1:59" ht="14.45" customHeight="1" x14ac:dyDescent="0.25">
      <c r="A3" s="24"/>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row>
    <row r="4" spans="1:59" x14ac:dyDescent="0.25">
      <c r="A4" s="186" t="s">
        <v>13</v>
      </c>
      <c r="B4" s="5"/>
      <c r="C4" s="2"/>
      <c r="D4" s="2"/>
      <c r="E4" s="2"/>
      <c r="F4" s="2"/>
      <c r="G4" s="7"/>
      <c r="H4" s="2"/>
      <c r="I4" s="2"/>
      <c r="J4" s="2"/>
      <c r="K4" s="2"/>
      <c r="L4" s="2"/>
      <c r="M4" s="2"/>
      <c r="N4" s="2"/>
      <c r="O4" s="2"/>
      <c r="P4" s="7"/>
      <c r="Q4" s="8"/>
      <c r="R4" s="24"/>
      <c r="S4" s="8"/>
      <c r="U4" s="2"/>
      <c r="V4" s="2"/>
      <c r="W4" s="2"/>
      <c r="X4" s="2"/>
      <c r="Y4" s="2"/>
      <c r="Z4" s="21"/>
      <c r="AA4" s="8"/>
      <c r="AB4" s="2"/>
      <c r="AC4" s="2"/>
      <c r="AD4" s="2"/>
      <c r="AE4" s="2"/>
      <c r="AF4" s="2"/>
      <c r="AG4" s="2"/>
      <c r="AH4" s="7"/>
      <c r="AI4" s="2"/>
      <c r="AJ4" s="2"/>
      <c r="AK4" s="2"/>
      <c r="AL4" s="2"/>
      <c r="AM4" s="2"/>
      <c r="AN4" s="2"/>
      <c r="AO4" s="2"/>
      <c r="AP4" s="2"/>
      <c r="AQ4" s="2"/>
      <c r="AR4" s="2"/>
      <c r="AS4" s="7"/>
      <c r="AT4" s="2"/>
      <c r="AU4" s="2"/>
      <c r="AV4" s="2"/>
      <c r="AW4" s="2"/>
      <c r="AX4" s="2"/>
      <c r="AY4" s="2"/>
      <c r="AZ4" s="64"/>
      <c r="BA4" s="6"/>
      <c r="BB4" s="2"/>
      <c r="BC4" s="24"/>
      <c r="BD4" s="424"/>
      <c r="BE4" s="7"/>
      <c r="BF4" s="25" t="s">
        <v>37</v>
      </c>
      <c r="BG4" s="25"/>
    </row>
    <row r="5" spans="1:59" x14ac:dyDescent="0.25">
      <c r="A5" s="190"/>
      <c r="B5" s="22"/>
      <c r="C5" s="2"/>
      <c r="D5" s="2"/>
      <c r="E5" s="2"/>
      <c r="F5" s="2"/>
      <c r="G5" s="2"/>
      <c r="H5" s="2"/>
      <c r="I5" s="2"/>
      <c r="J5" s="2"/>
      <c r="K5" s="2"/>
      <c r="L5" s="2"/>
      <c r="M5" s="2"/>
      <c r="N5" s="2"/>
      <c r="O5" s="2"/>
      <c r="P5" s="2"/>
      <c r="Q5" s="49"/>
      <c r="R5" s="24"/>
      <c r="S5" s="7"/>
      <c r="T5" s="24"/>
      <c r="U5" s="2"/>
      <c r="V5" s="2"/>
      <c r="W5" s="2"/>
      <c r="X5" s="2"/>
      <c r="Y5" s="2"/>
      <c r="Z5" s="49"/>
      <c r="AA5" s="234"/>
      <c r="AB5" s="2"/>
      <c r="AC5" s="2"/>
      <c r="AD5" s="2"/>
      <c r="AE5" s="2"/>
      <c r="AF5" s="2"/>
      <c r="AG5" s="2"/>
      <c r="AH5" s="235"/>
      <c r="AI5" s="2"/>
      <c r="AJ5" s="2"/>
      <c r="AK5" s="2"/>
      <c r="AL5" s="2"/>
      <c r="AM5" s="2"/>
      <c r="AN5" s="2"/>
      <c r="AO5" s="2"/>
      <c r="AP5" s="2"/>
      <c r="AQ5" s="2"/>
      <c r="AR5" s="2"/>
      <c r="AS5" s="22"/>
      <c r="AT5" s="2"/>
      <c r="AU5" s="2"/>
      <c r="AV5" s="2"/>
      <c r="AW5" s="2"/>
      <c r="AX5" s="2"/>
      <c r="AY5" s="2"/>
      <c r="AZ5" s="2"/>
      <c r="BA5" s="7"/>
      <c r="BB5" s="2"/>
      <c r="BC5" s="24"/>
      <c r="BD5" s="424"/>
      <c r="BE5" s="4"/>
      <c r="BF5" s="25" t="s">
        <v>39</v>
      </c>
      <c r="BG5" s="25"/>
    </row>
    <row r="6" spans="1:59" x14ac:dyDescent="0.25">
      <c r="A6" s="187" t="s">
        <v>12</v>
      </c>
      <c r="B6" s="4"/>
      <c r="C6" s="11"/>
      <c r="D6" s="11"/>
      <c r="E6" s="11"/>
      <c r="F6" s="11"/>
      <c r="G6" s="11"/>
      <c r="H6" s="33"/>
      <c r="I6" s="4">
        <v>2</v>
      </c>
      <c r="J6" s="122">
        <v>1</v>
      </c>
      <c r="K6" s="11"/>
      <c r="L6" s="11"/>
      <c r="M6" s="11"/>
      <c r="N6" s="11"/>
      <c r="O6" s="11"/>
      <c r="P6" s="11"/>
      <c r="Q6" s="11"/>
      <c r="R6" s="11"/>
      <c r="S6" s="350"/>
      <c r="T6" s="350"/>
      <c r="U6" s="11"/>
      <c r="V6" s="11"/>
      <c r="W6" s="11"/>
      <c r="X6" s="11"/>
      <c r="Y6" s="11"/>
      <c r="Z6" s="11"/>
      <c r="AA6" s="353"/>
      <c r="AB6" s="350"/>
      <c r="AC6" s="350"/>
      <c r="AD6" s="350"/>
      <c r="AE6" s="350"/>
      <c r="AF6" s="350"/>
      <c r="AG6" s="350"/>
      <c r="AH6" s="350"/>
      <c r="AI6" s="350"/>
      <c r="AJ6" s="350"/>
      <c r="AK6" s="350"/>
      <c r="AL6" s="11"/>
      <c r="AM6" s="11"/>
      <c r="AN6" s="11"/>
      <c r="AO6" s="11"/>
      <c r="AP6" s="11"/>
      <c r="AQ6" s="11"/>
      <c r="AR6" s="11"/>
      <c r="AS6" s="353"/>
      <c r="AT6" s="351"/>
      <c r="AU6" s="11"/>
      <c r="AV6" s="11"/>
      <c r="AW6" s="11"/>
      <c r="AX6" s="11"/>
      <c r="AY6" s="11"/>
      <c r="AZ6" s="11"/>
      <c r="BA6" s="371"/>
      <c r="BB6" s="372"/>
      <c r="BC6" s="24"/>
      <c r="BD6" s="24"/>
      <c r="BE6" s="24"/>
      <c r="BF6" s="24"/>
      <c r="BG6" s="24"/>
    </row>
    <row r="7" spans="1:59" ht="33.75" customHeight="1" thickBot="1" x14ac:dyDescent="0.3">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row>
    <row r="8" spans="1:59" ht="30" customHeight="1" x14ac:dyDescent="0.25">
      <c r="A8" s="427" t="s">
        <v>47</v>
      </c>
      <c r="B8" s="428"/>
      <c r="C8" s="428"/>
      <c r="D8" s="428"/>
      <c r="E8" s="428"/>
      <c r="F8" s="428"/>
      <c r="G8" s="428"/>
      <c r="H8" s="428"/>
      <c r="I8" s="428"/>
      <c r="J8" s="428"/>
      <c r="K8" s="428"/>
      <c r="L8" s="428"/>
      <c r="M8" s="428"/>
      <c r="N8" s="428"/>
      <c r="O8" s="428"/>
      <c r="P8" s="428"/>
      <c r="Q8" s="428"/>
      <c r="R8" s="426" t="s">
        <v>492</v>
      </c>
      <c r="S8" s="425"/>
      <c r="T8" s="425"/>
      <c r="U8" s="425" t="s">
        <v>55</v>
      </c>
      <c r="V8" s="425"/>
      <c r="W8" s="425"/>
      <c r="X8" s="425"/>
      <c r="Y8" s="425" t="s">
        <v>56</v>
      </c>
      <c r="Z8" s="425"/>
      <c r="AA8" s="425"/>
      <c r="AB8" s="429" t="s">
        <v>522</v>
      </c>
      <c r="AC8" s="430"/>
      <c r="AD8" s="430"/>
      <c r="AE8" s="430" t="s">
        <v>55</v>
      </c>
      <c r="AF8" s="430"/>
      <c r="AG8" s="430"/>
      <c r="AH8" s="430"/>
      <c r="AI8" s="430" t="s">
        <v>56</v>
      </c>
      <c r="AJ8" s="430"/>
      <c r="AK8" s="431"/>
      <c r="AL8" s="425" t="s">
        <v>594</v>
      </c>
      <c r="AM8" s="425"/>
      <c r="AN8" s="425"/>
      <c r="AO8" s="425" t="s">
        <v>55</v>
      </c>
      <c r="AP8" s="425"/>
      <c r="AQ8" s="425"/>
      <c r="AR8" s="425"/>
      <c r="AS8" s="425" t="s">
        <v>56</v>
      </c>
      <c r="AT8" s="425"/>
      <c r="AU8" s="445"/>
      <c r="AV8" s="24"/>
      <c r="AW8" s="24"/>
      <c r="AX8" s="24"/>
      <c r="AY8" s="24"/>
      <c r="AZ8" s="24"/>
      <c r="BA8" s="24"/>
      <c r="BB8" s="24"/>
      <c r="BC8" s="24"/>
      <c r="BD8" s="24"/>
      <c r="BE8" s="24"/>
      <c r="BF8" s="24"/>
      <c r="BG8" s="24"/>
    </row>
    <row r="9" spans="1:59" x14ac:dyDescent="0.25">
      <c r="A9" s="403" t="s">
        <v>75</v>
      </c>
      <c r="B9" s="404" t="s">
        <v>75</v>
      </c>
      <c r="C9" s="404" t="s">
        <v>75</v>
      </c>
      <c r="D9" s="404" t="s">
        <v>75</v>
      </c>
      <c r="E9" s="404" t="s">
        <v>75</v>
      </c>
      <c r="F9" s="404" t="s">
        <v>75</v>
      </c>
      <c r="G9" s="404" t="s">
        <v>75</v>
      </c>
      <c r="H9" s="404" t="s">
        <v>75</v>
      </c>
      <c r="I9" s="404" t="s">
        <v>75</v>
      </c>
      <c r="J9" s="404" t="s">
        <v>75</v>
      </c>
      <c r="K9" s="404" t="s">
        <v>75</v>
      </c>
      <c r="L9" s="404" t="s">
        <v>75</v>
      </c>
      <c r="M9" s="404" t="s">
        <v>75</v>
      </c>
      <c r="N9" s="404" t="s">
        <v>75</v>
      </c>
      <c r="O9" s="404" t="s">
        <v>75</v>
      </c>
      <c r="P9" s="404" t="s">
        <v>75</v>
      </c>
      <c r="Q9" s="404" t="s">
        <v>75</v>
      </c>
      <c r="R9" s="414">
        <v>43466</v>
      </c>
      <c r="S9" s="415">
        <v>42370</v>
      </c>
      <c r="T9" s="415">
        <v>42370</v>
      </c>
      <c r="U9" s="399" t="s">
        <v>63</v>
      </c>
      <c r="V9" s="399"/>
      <c r="W9" s="399"/>
      <c r="X9" s="399"/>
      <c r="Y9" s="399">
        <f>WEEKNUM(R9,2)</f>
        <v>1</v>
      </c>
      <c r="Z9" s="399"/>
      <c r="AA9" s="399"/>
      <c r="AB9" s="432">
        <v>43831</v>
      </c>
      <c r="AC9" s="415">
        <v>42370</v>
      </c>
      <c r="AD9" s="415">
        <v>42370</v>
      </c>
      <c r="AE9" s="470" t="s">
        <v>57</v>
      </c>
      <c r="AF9" s="470"/>
      <c r="AG9" s="470"/>
      <c r="AH9" s="470"/>
      <c r="AI9" s="399">
        <f>WEEKNUM(AB9,2)</f>
        <v>1</v>
      </c>
      <c r="AJ9" s="399"/>
      <c r="AK9" s="433"/>
      <c r="AL9" s="447">
        <v>44197</v>
      </c>
      <c r="AM9" s="399"/>
      <c r="AN9" s="399"/>
      <c r="AO9" s="399"/>
      <c r="AP9" s="399" t="s">
        <v>62</v>
      </c>
      <c r="AQ9" s="399"/>
      <c r="AR9" s="399"/>
      <c r="AS9" s="399">
        <f>WEEKNUM(AL9,2)</f>
        <v>1</v>
      </c>
      <c r="AT9" s="399"/>
      <c r="AU9" s="446"/>
      <c r="AV9" s="24"/>
      <c r="AW9" s="24"/>
      <c r="AX9" s="24"/>
      <c r="AY9" s="24"/>
      <c r="AZ9" s="24"/>
      <c r="BA9" s="24"/>
      <c r="BB9" s="24"/>
      <c r="BC9" s="24"/>
      <c r="BD9" s="24"/>
      <c r="BE9" s="24"/>
      <c r="BF9" s="24"/>
      <c r="BG9" s="24"/>
    </row>
    <row r="10" spans="1:59" x14ac:dyDescent="0.25">
      <c r="A10" s="393" t="s">
        <v>75</v>
      </c>
      <c r="B10" s="393" t="s">
        <v>75</v>
      </c>
      <c r="C10" s="393" t="s">
        <v>75</v>
      </c>
      <c r="D10" s="393" t="s">
        <v>75</v>
      </c>
      <c r="E10" s="393" t="s">
        <v>75</v>
      </c>
      <c r="F10" s="393" t="s">
        <v>75</v>
      </c>
      <c r="G10" s="393" t="s">
        <v>75</v>
      </c>
      <c r="H10" s="393" t="s">
        <v>75</v>
      </c>
      <c r="I10" s="393" t="s">
        <v>75</v>
      </c>
      <c r="J10" s="393" t="s">
        <v>75</v>
      </c>
      <c r="K10" s="393" t="s">
        <v>75</v>
      </c>
      <c r="L10" s="393" t="s">
        <v>75</v>
      </c>
      <c r="M10" s="393" t="s">
        <v>75</v>
      </c>
      <c r="N10" s="393" t="s">
        <v>75</v>
      </c>
      <c r="O10" s="393" t="s">
        <v>75</v>
      </c>
      <c r="P10" s="393" t="s">
        <v>75</v>
      </c>
      <c r="Q10" s="393" t="s">
        <v>75</v>
      </c>
      <c r="R10" s="414">
        <v>43467</v>
      </c>
      <c r="S10" s="415"/>
      <c r="T10" s="415"/>
      <c r="U10" s="399" t="s">
        <v>57</v>
      </c>
      <c r="V10" s="399"/>
      <c r="W10" s="399"/>
      <c r="X10" s="399"/>
      <c r="Y10" s="399">
        <v>1</v>
      </c>
      <c r="Z10" s="399"/>
      <c r="AA10" s="399"/>
      <c r="AB10" s="432">
        <v>43832</v>
      </c>
      <c r="AC10" s="415"/>
      <c r="AD10" s="415"/>
      <c r="AE10" s="399" t="s">
        <v>61</v>
      </c>
      <c r="AF10" s="399"/>
      <c r="AG10" s="399"/>
      <c r="AH10" s="399"/>
      <c r="AI10" s="399">
        <v>1</v>
      </c>
      <c r="AJ10" s="399"/>
      <c r="AK10" s="433"/>
      <c r="AL10" s="447">
        <v>44198</v>
      </c>
      <c r="AM10" s="399"/>
      <c r="AN10" s="399"/>
      <c r="AO10" s="399"/>
      <c r="AP10" s="422" t="s">
        <v>58</v>
      </c>
      <c r="AQ10" s="422"/>
      <c r="AR10" s="422"/>
      <c r="AS10" s="399">
        <v>1</v>
      </c>
      <c r="AT10" s="399"/>
      <c r="AU10" s="446"/>
      <c r="AV10" s="24"/>
      <c r="AW10" s="24"/>
      <c r="AX10" s="24"/>
      <c r="AY10" s="24"/>
      <c r="AZ10" s="24"/>
      <c r="BA10" s="24"/>
      <c r="BB10" s="24"/>
      <c r="BC10" s="24"/>
      <c r="BD10" s="24"/>
      <c r="BE10" s="24"/>
      <c r="BF10" s="24"/>
      <c r="BG10" s="24"/>
    </row>
    <row r="11" spans="1:59" ht="14.45" customHeight="1" x14ac:dyDescent="0.25">
      <c r="A11" s="392" t="s">
        <v>140</v>
      </c>
      <c r="B11" s="393" t="s">
        <v>140</v>
      </c>
      <c r="C11" s="393" t="s">
        <v>140</v>
      </c>
      <c r="D11" s="393" t="s">
        <v>140</v>
      </c>
      <c r="E11" s="393" t="s">
        <v>140</v>
      </c>
      <c r="F11" s="393" t="s">
        <v>140</v>
      </c>
      <c r="G11" s="393" t="s">
        <v>140</v>
      </c>
      <c r="H11" s="393" t="s">
        <v>140</v>
      </c>
      <c r="I11" s="393" t="s">
        <v>140</v>
      </c>
      <c r="J11" s="393" t="s">
        <v>140</v>
      </c>
      <c r="K11" s="393" t="s">
        <v>140</v>
      </c>
      <c r="L11" s="393" t="s">
        <v>140</v>
      </c>
      <c r="M11" s="393" t="s">
        <v>140</v>
      </c>
      <c r="N11" s="393" t="s">
        <v>140</v>
      </c>
      <c r="O11" s="393" t="s">
        <v>140</v>
      </c>
      <c r="P11" s="393" t="s">
        <v>140</v>
      </c>
      <c r="Q11" s="393" t="s">
        <v>140</v>
      </c>
      <c r="R11" s="397">
        <v>43504</v>
      </c>
      <c r="S11" s="395">
        <v>42408</v>
      </c>
      <c r="T11" s="395">
        <v>42408</v>
      </c>
      <c r="U11" s="399" t="s">
        <v>62</v>
      </c>
      <c r="V11" s="399"/>
      <c r="W11" s="399"/>
      <c r="X11" s="399"/>
      <c r="Y11" s="399">
        <f t="shared" ref="Y11:Y22" si="0">WEEKNUM(R11,2)</f>
        <v>6</v>
      </c>
      <c r="Z11" s="399"/>
      <c r="AA11" s="399"/>
      <c r="AB11" s="434">
        <v>43869</v>
      </c>
      <c r="AC11" s="395">
        <v>42408</v>
      </c>
      <c r="AD11" s="395">
        <v>42408</v>
      </c>
      <c r="AE11" s="448" t="s">
        <v>58</v>
      </c>
      <c r="AF11" s="448"/>
      <c r="AG11" s="448"/>
      <c r="AH11" s="448"/>
      <c r="AI11" s="399">
        <f t="shared" ref="AI11:AI22" si="1">WEEKNUM(AB11,2)</f>
        <v>6</v>
      </c>
      <c r="AJ11" s="399"/>
      <c r="AK11" s="433"/>
      <c r="AL11" s="447">
        <v>44235</v>
      </c>
      <c r="AM11" s="399"/>
      <c r="AN11" s="399"/>
      <c r="AO11" s="399"/>
      <c r="AP11" s="399" t="s">
        <v>60</v>
      </c>
      <c r="AQ11" s="399"/>
      <c r="AR11" s="399"/>
      <c r="AS11" s="399">
        <f t="shared" ref="AS11:AS22" si="2">WEEKNUM(AL11,2)</f>
        <v>7</v>
      </c>
      <c r="AT11" s="399"/>
      <c r="AU11" s="446"/>
      <c r="AV11" s="24"/>
      <c r="AW11" s="24"/>
      <c r="AX11" s="24"/>
      <c r="AY11" s="24"/>
      <c r="AZ11" s="24"/>
      <c r="BA11" s="24"/>
      <c r="BB11" s="24"/>
      <c r="BC11" s="24"/>
      <c r="BD11" s="24"/>
      <c r="BE11" s="24"/>
      <c r="BF11" s="24"/>
      <c r="BG11" s="238"/>
    </row>
    <row r="12" spans="1:59" x14ac:dyDescent="0.25">
      <c r="A12" s="392" t="s">
        <v>66</v>
      </c>
      <c r="B12" s="393" t="s">
        <v>66</v>
      </c>
      <c r="C12" s="393" t="s">
        <v>66</v>
      </c>
      <c r="D12" s="393" t="s">
        <v>66</v>
      </c>
      <c r="E12" s="393" t="s">
        <v>66</v>
      </c>
      <c r="F12" s="393" t="s">
        <v>66</v>
      </c>
      <c r="G12" s="393" t="s">
        <v>66</v>
      </c>
      <c r="H12" s="393" t="s">
        <v>66</v>
      </c>
      <c r="I12" s="393" t="s">
        <v>66</v>
      </c>
      <c r="J12" s="393" t="s">
        <v>66</v>
      </c>
      <c r="K12" s="393" t="s">
        <v>66</v>
      </c>
      <c r="L12" s="393" t="s">
        <v>66</v>
      </c>
      <c r="M12" s="393" t="s">
        <v>66</v>
      </c>
      <c r="N12" s="393" t="s">
        <v>66</v>
      </c>
      <c r="O12" s="393" t="s">
        <v>66</v>
      </c>
      <c r="P12" s="393" t="s">
        <v>66</v>
      </c>
      <c r="Q12" s="393" t="s">
        <v>66</v>
      </c>
      <c r="R12" s="397">
        <v>43576</v>
      </c>
      <c r="S12" s="395"/>
      <c r="T12" s="395"/>
      <c r="U12" s="448" t="s">
        <v>59</v>
      </c>
      <c r="V12" s="448"/>
      <c r="W12" s="448"/>
      <c r="X12" s="448"/>
      <c r="Y12" s="399">
        <f t="shared" si="0"/>
        <v>16</v>
      </c>
      <c r="Z12" s="399"/>
      <c r="AA12" s="399"/>
      <c r="AB12" s="434">
        <v>43933</v>
      </c>
      <c r="AC12" s="395"/>
      <c r="AD12" s="395"/>
      <c r="AE12" s="448" t="s">
        <v>59</v>
      </c>
      <c r="AF12" s="448"/>
      <c r="AG12" s="448"/>
      <c r="AH12" s="448"/>
      <c r="AI12" s="399">
        <f t="shared" si="1"/>
        <v>15</v>
      </c>
      <c r="AJ12" s="399"/>
      <c r="AK12" s="433"/>
      <c r="AL12" s="447">
        <v>44290</v>
      </c>
      <c r="AM12" s="399"/>
      <c r="AN12" s="399"/>
      <c r="AO12" s="399"/>
      <c r="AP12" s="422" t="s">
        <v>59</v>
      </c>
      <c r="AQ12" s="422"/>
      <c r="AR12" s="422"/>
      <c r="AS12" s="399">
        <f t="shared" si="2"/>
        <v>14</v>
      </c>
      <c r="AT12" s="399"/>
      <c r="AU12" s="446"/>
      <c r="AV12" s="24"/>
      <c r="AW12" s="24"/>
      <c r="AX12" s="24"/>
      <c r="AY12" s="24"/>
      <c r="AZ12" s="24"/>
      <c r="BA12" s="24"/>
      <c r="BB12" s="24"/>
      <c r="BC12" s="24"/>
      <c r="BD12" s="24"/>
      <c r="BE12" s="24"/>
      <c r="BF12" s="24"/>
      <c r="BG12" s="24"/>
    </row>
    <row r="13" spans="1:59" x14ac:dyDescent="0.25">
      <c r="A13" s="392" t="s">
        <v>67</v>
      </c>
      <c r="B13" s="393" t="s">
        <v>67</v>
      </c>
      <c r="C13" s="393" t="s">
        <v>67</v>
      </c>
      <c r="D13" s="393" t="s">
        <v>67</v>
      </c>
      <c r="E13" s="393" t="s">
        <v>67</v>
      </c>
      <c r="F13" s="393" t="s">
        <v>67</v>
      </c>
      <c r="G13" s="393" t="s">
        <v>67</v>
      </c>
      <c r="H13" s="393" t="s">
        <v>67</v>
      </c>
      <c r="I13" s="393" t="s">
        <v>67</v>
      </c>
      <c r="J13" s="393" t="s">
        <v>67</v>
      </c>
      <c r="K13" s="393" t="s">
        <v>67</v>
      </c>
      <c r="L13" s="393" t="s">
        <v>67</v>
      </c>
      <c r="M13" s="393" t="s">
        <v>67</v>
      </c>
      <c r="N13" s="393" t="s">
        <v>67</v>
      </c>
      <c r="O13" s="393" t="s">
        <v>67</v>
      </c>
      <c r="P13" s="393" t="s">
        <v>67</v>
      </c>
      <c r="Q13" s="393" t="s">
        <v>67</v>
      </c>
      <c r="R13" s="397">
        <v>43577</v>
      </c>
      <c r="S13" s="395"/>
      <c r="T13" s="395"/>
      <c r="U13" s="399" t="s">
        <v>60</v>
      </c>
      <c r="V13" s="399"/>
      <c r="W13" s="399"/>
      <c r="X13" s="399"/>
      <c r="Y13" s="399">
        <f t="shared" si="0"/>
        <v>17</v>
      </c>
      <c r="Z13" s="399"/>
      <c r="AA13" s="399"/>
      <c r="AB13" s="434">
        <v>43934</v>
      </c>
      <c r="AC13" s="395"/>
      <c r="AD13" s="395"/>
      <c r="AE13" s="399" t="s">
        <v>60</v>
      </c>
      <c r="AF13" s="399"/>
      <c r="AG13" s="399"/>
      <c r="AH13" s="399"/>
      <c r="AI13" s="399">
        <f t="shared" si="1"/>
        <v>16</v>
      </c>
      <c r="AJ13" s="399"/>
      <c r="AK13" s="433"/>
      <c r="AL13" s="447">
        <v>44291</v>
      </c>
      <c r="AM13" s="399"/>
      <c r="AN13" s="399"/>
      <c r="AO13" s="399"/>
      <c r="AP13" s="399" t="s">
        <v>60</v>
      </c>
      <c r="AQ13" s="399"/>
      <c r="AR13" s="399"/>
      <c r="AS13" s="399">
        <f t="shared" si="2"/>
        <v>15</v>
      </c>
      <c r="AT13" s="399"/>
      <c r="AU13" s="446"/>
      <c r="AV13" s="24"/>
      <c r="AW13" s="24"/>
      <c r="AX13" s="24"/>
      <c r="AY13" s="24"/>
      <c r="AZ13" s="24"/>
      <c r="BA13" s="24"/>
      <c r="BB13" s="24"/>
      <c r="BC13" s="24"/>
      <c r="BD13" s="24"/>
      <c r="BE13" s="24"/>
      <c r="BF13" s="24"/>
      <c r="BG13" s="24"/>
    </row>
    <row r="14" spans="1:59" ht="14.45" customHeight="1" x14ac:dyDescent="0.25">
      <c r="A14" s="392" t="s">
        <v>141</v>
      </c>
      <c r="B14" s="393" t="s">
        <v>141</v>
      </c>
      <c r="C14" s="393" t="s">
        <v>141</v>
      </c>
      <c r="D14" s="393" t="s">
        <v>141</v>
      </c>
      <c r="E14" s="393" t="s">
        <v>141</v>
      </c>
      <c r="F14" s="393" t="s">
        <v>141</v>
      </c>
      <c r="G14" s="393" t="s">
        <v>141</v>
      </c>
      <c r="H14" s="393" t="s">
        <v>141</v>
      </c>
      <c r="I14" s="393" t="s">
        <v>141</v>
      </c>
      <c r="J14" s="393" t="s">
        <v>141</v>
      </c>
      <c r="K14" s="393" t="s">
        <v>141</v>
      </c>
      <c r="L14" s="393" t="s">
        <v>141</v>
      </c>
      <c r="M14" s="393" t="s">
        <v>141</v>
      </c>
      <c r="N14" s="393" t="s">
        <v>141</v>
      </c>
      <c r="O14" s="393" t="s">
        <v>141</v>
      </c>
      <c r="P14" s="393" t="s">
        <v>141</v>
      </c>
      <c r="Q14" s="393" t="s">
        <v>141</v>
      </c>
      <c r="R14" s="397">
        <v>43582</v>
      </c>
      <c r="S14" s="395">
        <v>42487</v>
      </c>
      <c r="T14" s="395">
        <v>42487</v>
      </c>
      <c r="U14" s="448" t="s">
        <v>58</v>
      </c>
      <c r="V14" s="448"/>
      <c r="W14" s="448"/>
      <c r="X14" s="448"/>
      <c r="Y14" s="399">
        <f t="shared" si="0"/>
        <v>17</v>
      </c>
      <c r="Z14" s="399"/>
      <c r="AA14" s="399"/>
      <c r="AB14" s="434">
        <v>43948</v>
      </c>
      <c r="AC14" s="395">
        <v>42487</v>
      </c>
      <c r="AD14" s="395">
        <v>42487</v>
      </c>
      <c r="AE14" s="399" t="s">
        <v>60</v>
      </c>
      <c r="AF14" s="399"/>
      <c r="AG14" s="399"/>
      <c r="AH14" s="399"/>
      <c r="AI14" s="399">
        <f t="shared" si="1"/>
        <v>18</v>
      </c>
      <c r="AJ14" s="399"/>
      <c r="AK14" s="433"/>
      <c r="AL14" s="447">
        <v>44313</v>
      </c>
      <c r="AM14" s="399"/>
      <c r="AN14" s="399"/>
      <c r="AO14" s="399"/>
      <c r="AP14" s="399" t="s">
        <v>63</v>
      </c>
      <c r="AQ14" s="399"/>
      <c r="AR14" s="399"/>
      <c r="AS14" s="399">
        <f t="shared" si="2"/>
        <v>18</v>
      </c>
      <c r="AT14" s="399"/>
      <c r="AU14" s="446"/>
      <c r="AV14" s="24"/>
      <c r="AW14" s="24"/>
      <c r="AX14" s="24"/>
      <c r="AY14" s="24"/>
      <c r="AZ14" s="24"/>
      <c r="BA14" s="24"/>
      <c r="BB14" s="24"/>
      <c r="BC14" s="24"/>
      <c r="BD14" s="24"/>
      <c r="BE14" s="24"/>
      <c r="BF14" s="24"/>
      <c r="BG14" s="24"/>
    </row>
    <row r="15" spans="1:59" ht="14.45" customHeight="1" x14ac:dyDescent="0.25">
      <c r="A15" s="392" t="s">
        <v>78</v>
      </c>
      <c r="B15" s="393" t="s">
        <v>78</v>
      </c>
      <c r="C15" s="393" t="s">
        <v>78</v>
      </c>
      <c r="D15" s="393" t="s">
        <v>78</v>
      </c>
      <c r="E15" s="393" t="s">
        <v>78</v>
      </c>
      <c r="F15" s="393" t="s">
        <v>78</v>
      </c>
      <c r="G15" s="393" t="s">
        <v>78</v>
      </c>
      <c r="H15" s="393" t="s">
        <v>78</v>
      </c>
      <c r="I15" s="393" t="s">
        <v>78</v>
      </c>
      <c r="J15" s="393" t="s">
        <v>78</v>
      </c>
      <c r="K15" s="393" t="s">
        <v>78</v>
      </c>
      <c r="L15" s="393" t="s">
        <v>78</v>
      </c>
      <c r="M15" s="393" t="s">
        <v>78</v>
      </c>
      <c r="N15" s="393" t="s">
        <v>78</v>
      </c>
      <c r="O15" s="393" t="s">
        <v>78</v>
      </c>
      <c r="P15" s="393" t="s">
        <v>78</v>
      </c>
      <c r="Q15" s="393" t="s">
        <v>78</v>
      </c>
      <c r="R15" s="397">
        <v>43586</v>
      </c>
      <c r="S15" s="395">
        <v>42491</v>
      </c>
      <c r="T15" s="395">
        <v>42491</v>
      </c>
      <c r="U15" s="399" t="s">
        <v>57</v>
      </c>
      <c r="V15" s="399"/>
      <c r="W15" s="399"/>
      <c r="X15" s="399"/>
      <c r="Y15" s="399">
        <f t="shared" si="0"/>
        <v>18</v>
      </c>
      <c r="Z15" s="399"/>
      <c r="AA15" s="399"/>
      <c r="AB15" s="434">
        <v>43952</v>
      </c>
      <c r="AC15" s="395">
        <v>42491</v>
      </c>
      <c r="AD15" s="395">
        <v>42491</v>
      </c>
      <c r="AE15" s="399" t="s">
        <v>62</v>
      </c>
      <c r="AF15" s="399"/>
      <c r="AG15" s="399"/>
      <c r="AH15" s="399"/>
      <c r="AI15" s="399">
        <f t="shared" si="1"/>
        <v>18</v>
      </c>
      <c r="AJ15" s="399"/>
      <c r="AK15" s="433"/>
      <c r="AL15" s="447">
        <v>44317</v>
      </c>
      <c r="AM15" s="399"/>
      <c r="AN15" s="399"/>
      <c r="AO15" s="399"/>
      <c r="AP15" s="422" t="s">
        <v>58</v>
      </c>
      <c r="AQ15" s="422"/>
      <c r="AR15" s="422"/>
      <c r="AS15" s="399">
        <f t="shared" si="2"/>
        <v>18</v>
      </c>
      <c r="AT15" s="399"/>
      <c r="AU15" s="446"/>
      <c r="AV15" s="24"/>
      <c r="AW15" s="41"/>
      <c r="AX15" s="24"/>
      <c r="AY15" s="24"/>
      <c r="AZ15" s="24"/>
      <c r="BA15" s="24"/>
      <c r="BB15" s="24"/>
      <c r="BC15" s="24"/>
      <c r="BD15" s="24"/>
      <c r="BE15" s="24"/>
      <c r="BF15" s="24"/>
      <c r="BG15" s="24"/>
    </row>
    <row r="16" spans="1:59" x14ac:dyDescent="0.25">
      <c r="A16" s="392" t="s">
        <v>78</v>
      </c>
      <c r="B16" s="393" t="s">
        <v>78</v>
      </c>
      <c r="C16" s="393" t="s">
        <v>78</v>
      </c>
      <c r="D16" s="393" t="s">
        <v>78</v>
      </c>
      <c r="E16" s="393" t="s">
        <v>78</v>
      </c>
      <c r="F16" s="393" t="s">
        <v>78</v>
      </c>
      <c r="G16" s="393" t="s">
        <v>78</v>
      </c>
      <c r="H16" s="393" t="s">
        <v>78</v>
      </c>
      <c r="I16" s="393" t="s">
        <v>78</v>
      </c>
      <c r="J16" s="393" t="s">
        <v>78</v>
      </c>
      <c r="K16" s="393" t="s">
        <v>78</v>
      </c>
      <c r="L16" s="393" t="s">
        <v>78</v>
      </c>
      <c r="M16" s="393" t="s">
        <v>78</v>
      </c>
      <c r="N16" s="393" t="s">
        <v>78</v>
      </c>
      <c r="O16" s="393" t="s">
        <v>78</v>
      </c>
      <c r="P16" s="393" t="s">
        <v>78</v>
      </c>
      <c r="Q16" s="393" t="s">
        <v>78</v>
      </c>
      <c r="R16" s="397">
        <v>43587</v>
      </c>
      <c r="S16" s="395">
        <v>42492</v>
      </c>
      <c r="T16" s="395">
        <v>42492</v>
      </c>
      <c r="U16" s="399" t="s">
        <v>61</v>
      </c>
      <c r="V16" s="399"/>
      <c r="W16" s="399"/>
      <c r="X16" s="399"/>
      <c r="Y16" s="399">
        <f t="shared" si="0"/>
        <v>18</v>
      </c>
      <c r="Z16" s="399"/>
      <c r="AA16" s="399"/>
      <c r="AB16" s="434">
        <v>43953</v>
      </c>
      <c r="AC16" s="395">
        <v>42492</v>
      </c>
      <c r="AD16" s="395">
        <v>42492</v>
      </c>
      <c r="AE16" s="448" t="s">
        <v>58</v>
      </c>
      <c r="AF16" s="448"/>
      <c r="AG16" s="448"/>
      <c r="AH16" s="448"/>
      <c r="AI16" s="399">
        <f t="shared" si="1"/>
        <v>18</v>
      </c>
      <c r="AJ16" s="399"/>
      <c r="AK16" s="433"/>
      <c r="AL16" s="447">
        <v>44318</v>
      </c>
      <c r="AM16" s="399"/>
      <c r="AN16" s="399"/>
      <c r="AO16" s="399"/>
      <c r="AP16" s="422" t="s">
        <v>59</v>
      </c>
      <c r="AQ16" s="422"/>
      <c r="AR16" s="422"/>
      <c r="AS16" s="399">
        <f t="shared" si="2"/>
        <v>18</v>
      </c>
      <c r="AT16" s="399"/>
      <c r="AU16" s="446"/>
      <c r="AV16" s="24"/>
      <c r="AW16" s="24"/>
      <c r="AX16" s="24"/>
      <c r="AY16" s="24"/>
      <c r="AZ16" s="24"/>
      <c r="BA16" s="24"/>
      <c r="BB16" s="24"/>
      <c r="BC16" s="24"/>
      <c r="BD16" s="24"/>
      <c r="BE16" s="24"/>
      <c r="BF16" s="24"/>
      <c r="BG16" s="24"/>
    </row>
    <row r="17" spans="1:59" ht="14.45" customHeight="1" x14ac:dyDescent="0.25">
      <c r="A17" s="392" t="s">
        <v>142</v>
      </c>
      <c r="B17" s="393" t="s">
        <v>142</v>
      </c>
      <c r="C17" s="393" t="s">
        <v>142</v>
      </c>
      <c r="D17" s="393" t="s">
        <v>142</v>
      </c>
      <c r="E17" s="393" t="s">
        <v>142</v>
      </c>
      <c r="F17" s="393" t="s">
        <v>142</v>
      </c>
      <c r="G17" s="393" t="s">
        <v>142</v>
      </c>
      <c r="H17" s="393" t="s">
        <v>142</v>
      </c>
      <c r="I17" s="393" t="s">
        <v>142</v>
      </c>
      <c r="J17" s="393" t="s">
        <v>142</v>
      </c>
      <c r="K17" s="393" t="s">
        <v>142</v>
      </c>
      <c r="L17" s="393" t="s">
        <v>142</v>
      </c>
      <c r="M17" s="393" t="s">
        <v>142</v>
      </c>
      <c r="N17" s="393" t="s">
        <v>142</v>
      </c>
      <c r="O17" s="393" t="s">
        <v>142</v>
      </c>
      <c r="P17" s="393" t="s">
        <v>142</v>
      </c>
      <c r="Q17" s="393" t="s">
        <v>142</v>
      </c>
      <c r="R17" s="397">
        <v>43641</v>
      </c>
      <c r="S17" s="395">
        <v>42546</v>
      </c>
      <c r="T17" s="395">
        <v>42546</v>
      </c>
      <c r="U17" s="399" t="s">
        <v>63</v>
      </c>
      <c r="V17" s="399"/>
      <c r="W17" s="399"/>
      <c r="X17" s="399"/>
      <c r="Y17" s="399">
        <f t="shared" si="0"/>
        <v>26</v>
      </c>
      <c r="Z17" s="399"/>
      <c r="AA17" s="399"/>
      <c r="AB17" s="434">
        <v>44007</v>
      </c>
      <c r="AC17" s="395">
        <v>42546</v>
      </c>
      <c r="AD17" s="395">
        <v>42546</v>
      </c>
      <c r="AE17" s="399" t="s">
        <v>61</v>
      </c>
      <c r="AF17" s="399"/>
      <c r="AG17" s="399"/>
      <c r="AH17" s="399"/>
      <c r="AI17" s="399">
        <f t="shared" si="1"/>
        <v>26</v>
      </c>
      <c r="AJ17" s="399"/>
      <c r="AK17" s="433"/>
      <c r="AL17" s="447">
        <v>44372</v>
      </c>
      <c r="AM17" s="399"/>
      <c r="AN17" s="399"/>
      <c r="AO17" s="399"/>
      <c r="AP17" s="399" t="s">
        <v>62</v>
      </c>
      <c r="AQ17" s="399"/>
      <c r="AR17" s="399"/>
      <c r="AS17" s="399">
        <f t="shared" si="2"/>
        <v>26</v>
      </c>
      <c r="AT17" s="399"/>
      <c r="AU17" s="446"/>
      <c r="AV17" s="24"/>
      <c r="AW17" s="24"/>
      <c r="AX17" s="24"/>
      <c r="AY17" s="24"/>
      <c r="AZ17" s="24"/>
      <c r="BA17" s="24"/>
      <c r="BB17" s="24"/>
      <c r="BC17" s="24"/>
      <c r="BD17" s="24"/>
      <c r="BE17" s="24"/>
      <c r="BF17" s="24"/>
      <c r="BG17" s="24"/>
    </row>
    <row r="18" spans="1:59" ht="14.45" customHeight="1" x14ac:dyDescent="0.25">
      <c r="A18" s="392" t="s">
        <v>80</v>
      </c>
      <c r="B18" s="393" t="s">
        <v>80</v>
      </c>
      <c r="C18" s="393" t="s">
        <v>80</v>
      </c>
      <c r="D18" s="393" t="s">
        <v>80</v>
      </c>
      <c r="E18" s="393" t="s">
        <v>80</v>
      </c>
      <c r="F18" s="393" t="s">
        <v>80</v>
      </c>
      <c r="G18" s="393" t="s">
        <v>80</v>
      </c>
      <c r="H18" s="393" t="s">
        <v>80</v>
      </c>
      <c r="I18" s="393" t="s">
        <v>80</v>
      </c>
      <c r="J18" s="393" t="s">
        <v>80</v>
      </c>
      <c r="K18" s="393" t="s">
        <v>80</v>
      </c>
      <c r="L18" s="393" t="s">
        <v>80</v>
      </c>
      <c r="M18" s="393" t="s">
        <v>80</v>
      </c>
      <c r="N18" s="393" t="s">
        <v>80</v>
      </c>
      <c r="O18" s="393" t="s">
        <v>80</v>
      </c>
      <c r="P18" s="393" t="s">
        <v>80</v>
      </c>
      <c r="Q18" s="393" t="s">
        <v>80</v>
      </c>
      <c r="R18" s="397">
        <v>43692</v>
      </c>
      <c r="S18" s="395">
        <v>42597</v>
      </c>
      <c r="T18" s="395">
        <v>42597</v>
      </c>
      <c r="U18" s="399" t="s">
        <v>61</v>
      </c>
      <c r="V18" s="399"/>
      <c r="W18" s="399"/>
      <c r="X18" s="399"/>
      <c r="Y18" s="399">
        <f t="shared" si="0"/>
        <v>33</v>
      </c>
      <c r="Z18" s="399"/>
      <c r="AA18" s="399"/>
      <c r="AB18" s="434">
        <v>44058</v>
      </c>
      <c r="AC18" s="395">
        <v>42597</v>
      </c>
      <c r="AD18" s="395">
        <v>42597</v>
      </c>
      <c r="AE18" s="448" t="s">
        <v>58</v>
      </c>
      <c r="AF18" s="448"/>
      <c r="AG18" s="448"/>
      <c r="AH18" s="448"/>
      <c r="AI18" s="399">
        <f t="shared" si="1"/>
        <v>33</v>
      </c>
      <c r="AJ18" s="399"/>
      <c r="AK18" s="433"/>
      <c r="AL18" s="447">
        <v>44423</v>
      </c>
      <c r="AM18" s="399"/>
      <c r="AN18" s="399"/>
      <c r="AO18" s="399"/>
      <c r="AP18" s="422" t="s">
        <v>59</v>
      </c>
      <c r="AQ18" s="422"/>
      <c r="AR18" s="422"/>
      <c r="AS18" s="399">
        <f t="shared" si="2"/>
        <v>33</v>
      </c>
      <c r="AT18" s="399"/>
      <c r="AU18" s="446"/>
      <c r="AV18" s="24"/>
      <c r="AW18" s="24"/>
      <c r="AX18" s="24"/>
      <c r="AY18" s="24"/>
      <c r="AZ18" s="24"/>
      <c r="BA18" s="24"/>
      <c r="BB18" s="24"/>
      <c r="BC18" s="24"/>
      <c r="BD18" s="24"/>
      <c r="BE18" s="24"/>
      <c r="BF18" s="24"/>
      <c r="BG18" s="24"/>
    </row>
    <row r="19" spans="1:59" ht="14.45" customHeight="1" x14ac:dyDescent="0.25">
      <c r="A19" s="392" t="s">
        <v>143</v>
      </c>
      <c r="B19" s="393" t="s">
        <v>143</v>
      </c>
      <c r="C19" s="393" t="s">
        <v>143</v>
      </c>
      <c r="D19" s="393" t="s">
        <v>143</v>
      </c>
      <c r="E19" s="393" t="s">
        <v>143</v>
      </c>
      <c r="F19" s="393" t="s">
        <v>143</v>
      </c>
      <c r="G19" s="393" t="s">
        <v>143</v>
      </c>
      <c r="H19" s="393" t="s">
        <v>143</v>
      </c>
      <c r="I19" s="393" t="s">
        <v>143</v>
      </c>
      <c r="J19" s="393" t="s">
        <v>143</v>
      </c>
      <c r="K19" s="393" t="s">
        <v>143</v>
      </c>
      <c r="L19" s="393" t="s">
        <v>143</v>
      </c>
      <c r="M19" s="393" t="s">
        <v>143</v>
      </c>
      <c r="N19" s="393" t="s">
        <v>143</v>
      </c>
      <c r="O19" s="393" t="s">
        <v>143</v>
      </c>
      <c r="P19" s="393" t="s">
        <v>143</v>
      </c>
      <c r="Q19" s="393" t="s">
        <v>143</v>
      </c>
      <c r="R19" s="397">
        <v>43769</v>
      </c>
      <c r="S19" s="395">
        <v>42674</v>
      </c>
      <c r="T19" s="395">
        <v>42674</v>
      </c>
      <c r="U19" s="399" t="s">
        <v>61</v>
      </c>
      <c r="V19" s="399"/>
      <c r="W19" s="399"/>
      <c r="X19" s="399"/>
      <c r="Y19" s="399">
        <f t="shared" si="0"/>
        <v>44</v>
      </c>
      <c r="Z19" s="399"/>
      <c r="AA19" s="399"/>
      <c r="AB19" s="434">
        <v>44135</v>
      </c>
      <c r="AC19" s="395">
        <v>42674</v>
      </c>
      <c r="AD19" s="395">
        <v>42674</v>
      </c>
      <c r="AE19" s="448" t="s">
        <v>58</v>
      </c>
      <c r="AF19" s="448"/>
      <c r="AG19" s="448"/>
      <c r="AH19" s="448"/>
      <c r="AI19" s="399">
        <f t="shared" si="1"/>
        <v>44</v>
      </c>
      <c r="AJ19" s="399"/>
      <c r="AK19" s="433"/>
      <c r="AL19" s="447">
        <v>44500</v>
      </c>
      <c r="AM19" s="399"/>
      <c r="AN19" s="399"/>
      <c r="AO19" s="399"/>
      <c r="AP19" s="422" t="s">
        <v>59</v>
      </c>
      <c r="AQ19" s="422"/>
      <c r="AR19" s="422"/>
      <c r="AS19" s="399">
        <f t="shared" si="2"/>
        <v>44</v>
      </c>
      <c r="AT19" s="399"/>
      <c r="AU19" s="446"/>
      <c r="AV19" s="24"/>
      <c r="AW19" s="24"/>
      <c r="AX19" s="24"/>
      <c r="AY19" s="24"/>
      <c r="AZ19" s="24"/>
      <c r="BA19" s="24"/>
      <c r="BB19" s="24"/>
      <c r="BC19" s="24"/>
      <c r="BD19" s="24"/>
      <c r="BE19" s="24"/>
      <c r="BF19" s="24"/>
      <c r="BG19" s="24"/>
    </row>
    <row r="20" spans="1:59" x14ac:dyDescent="0.25">
      <c r="A20" s="392" t="s">
        <v>144</v>
      </c>
      <c r="B20" s="393" t="s">
        <v>144</v>
      </c>
      <c r="C20" s="393" t="s">
        <v>144</v>
      </c>
      <c r="D20" s="393" t="s">
        <v>144</v>
      </c>
      <c r="E20" s="393" t="s">
        <v>144</v>
      </c>
      <c r="F20" s="393" t="s">
        <v>144</v>
      </c>
      <c r="G20" s="393" t="s">
        <v>144</v>
      </c>
      <c r="H20" s="393" t="s">
        <v>144</v>
      </c>
      <c r="I20" s="393" t="s">
        <v>144</v>
      </c>
      <c r="J20" s="393" t="s">
        <v>144</v>
      </c>
      <c r="K20" s="393" t="s">
        <v>144</v>
      </c>
      <c r="L20" s="393" t="s">
        <v>144</v>
      </c>
      <c r="M20" s="393" t="s">
        <v>144</v>
      </c>
      <c r="N20" s="393" t="s">
        <v>144</v>
      </c>
      <c r="O20" s="393" t="s">
        <v>144</v>
      </c>
      <c r="P20" s="393" t="s">
        <v>144</v>
      </c>
      <c r="Q20" s="393" t="s">
        <v>144</v>
      </c>
      <c r="R20" s="397">
        <v>43770</v>
      </c>
      <c r="S20" s="395">
        <v>42675</v>
      </c>
      <c r="T20" s="395">
        <v>42675</v>
      </c>
      <c r="U20" s="399" t="s">
        <v>62</v>
      </c>
      <c r="V20" s="399"/>
      <c r="W20" s="399"/>
      <c r="X20" s="399"/>
      <c r="Y20" s="399">
        <f t="shared" si="0"/>
        <v>44</v>
      </c>
      <c r="Z20" s="399"/>
      <c r="AA20" s="399"/>
      <c r="AB20" s="434">
        <v>44136</v>
      </c>
      <c r="AC20" s="395">
        <v>42675</v>
      </c>
      <c r="AD20" s="395">
        <v>42675</v>
      </c>
      <c r="AE20" s="448" t="s">
        <v>59</v>
      </c>
      <c r="AF20" s="448"/>
      <c r="AG20" s="448"/>
      <c r="AH20" s="448"/>
      <c r="AI20" s="399">
        <f t="shared" si="1"/>
        <v>44</v>
      </c>
      <c r="AJ20" s="399"/>
      <c r="AK20" s="433"/>
      <c r="AL20" s="447">
        <v>44501</v>
      </c>
      <c r="AM20" s="399"/>
      <c r="AN20" s="399"/>
      <c r="AO20" s="399"/>
      <c r="AP20" s="399" t="s">
        <v>60</v>
      </c>
      <c r="AQ20" s="399"/>
      <c r="AR20" s="399"/>
      <c r="AS20" s="399">
        <f t="shared" si="2"/>
        <v>45</v>
      </c>
      <c r="AT20" s="399"/>
      <c r="AU20" s="446"/>
      <c r="AV20" s="24"/>
      <c r="AW20" s="24"/>
      <c r="AX20" s="24"/>
      <c r="AY20" s="24"/>
      <c r="AZ20" s="24"/>
      <c r="BA20" s="24"/>
      <c r="BB20" s="24"/>
      <c r="BC20" s="24"/>
      <c r="BD20" s="24"/>
      <c r="BE20" s="24"/>
      <c r="BF20" s="24"/>
      <c r="BG20" s="24"/>
    </row>
    <row r="21" spans="1:59" ht="15" customHeight="1" x14ac:dyDescent="0.25">
      <c r="A21" s="392" t="s">
        <v>73</v>
      </c>
      <c r="B21" s="393" t="s">
        <v>73</v>
      </c>
      <c r="C21" s="393" t="s">
        <v>73</v>
      </c>
      <c r="D21" s="393" t="s">
        <v>73</v>
      </c>
      <c r="E21" s="393" t="s">
        <v>73</v>
      </c>
      <c r="F21" s="393" t="s">
        <v>73</v>
      </c>
      <c r="G21" s="393" t="s">
        <v>73</v>
      </c>
      <c r="H21" s="393" t="s">
        <v>73</v>
      </c>
      <c r="I21" s="393" t="s">
        <v>73</v>
      </c>
      <c r="J21" s="393" t="s">
        <v>73</v>
      </c>
      <c r="K21" s="393" t="s">
        <v>73</v>
      </c>
      <c r="L21" s="393" t="s">
        <v>73</v>
      </c>
      <c r="M21" s="393" t="s">
        <v>73</v>
      </c>
      <c r="N21" s="393" t="s">
        <v>73</v>
      </c>
      <c r="O21" s="393" t="s">
        <v>73</v>
      </c>
      <c r="P21" s="393" t="s">
        <v>73</v>
      </c>
      <c r="Q21" s="393" t="s">
        <v>73</v>
      </c>
      <c r="R21" s="414">
        <v>43824</v>
      </c>
      <c r="S21" s="415">
        <v>42729</v>
      </c>
      <c r="T21" s="415">
        <v>42729</v>
      </c>
      <c r="U21" s="399" t="s">
        <v>57</v>
      </c>
      <c r="V21" s="399"/>
      <c r="W21" s="399"/>
      <c r="X21" s="399"/>
      <c r="Y21" s="399">
        <f t="shared" si="0"/>
        <v>52</v>
      </c>
      <c r="Z21" s="399"/>
      <c r="AA21" s="399"/>
      <c r="AB21" s="432">
        <v>44190</v>
      </c>
      <c r="AC21" s="415">
        <v>42729</v>
      </c>
      <c r="AD21" s="415">
        <v>42729</v>
      </c>
      <c r="AE21" s="399" t="s">
        <v>62</v>
      </c>
      <c r="AF21" s="399"/>
      <c r="AG21" s="399"/>
      <c r="AH21" s="399"/>
      <c r="AI21" s="399">
        <f t="shared" si="1"/>
        <v>52</v>
      </c>
      <c r="AJ21" s="399"/>
      <c r="AK21" s="433"/>
      <c r="AL21" s="447">
        <v>44555</v>
      </c>
      <c r="AM21" s="399"/>
      <c r="AN21" s="399"/>
      <c r="AO21" s="399"/>
      <c r="AP21" s="422" t="s">
        <v>58</v>
      </c>
      <c r="AQ21" s="422"/>
      <c r="AR21" s="422"/>
      <c r="AS21" s="399">
        <f t="shared" si="2"/>
        <v>52</v>
      </c>
      <c r="AT21" s="399"/>
      <c r="AU21" s="446"/>
      <c r="AV21" s="24"/>
      <c r="AW21" s="24"/>
      <c r="AX21" s="24"/>
      <c r="AY21" s="24"/>
      <c r="AZ21" s="24"/>
      <c r="BA21" s="24"/>
      <c r="BB21" s="24"/>
      <c r="BC21" s="24"/>
      <c r="BD21" s="24"/>
      <c r="BE21" s="24"/>
      <c r="BF21" s="24"/>
      <c r="BG21" s="24"/>
    </row>
    <row r="22" spans="1:59" ht="15" customHeight="1" x14ac:dyDescent="0.25">
      <c r="A22" s="392" t="s">
        <v>145</v>
      </c>
      <c r="B22" s="393" t="s">
        <v>145</v>
      </c>
      <c r="C22" s="393" t="s">
        <v>145</v>
      </c>
      <c r="D22" s="393" t="s">
        <v>145</v>
      </c>
      <c r="E22" s="393" t="s">
        <v>145</v>
      </c>
      <c r="F22" s="393" t="s">
        <v>145</v>
      </c>
      <c r="G22" s="393" t="s">
        <v>145</v>
      </c>
      <c r="H22" s="393" t="s">
        <v>145</v>
      </c>
      <c r="I22" s="393" t="s">
        <v>145</v>
      </c>
      <c r="J22" s="393" t="s">
        <v>145</v>
      </c>
      <c r="K22" s="393" t="s">
        <v>145</v>
      </c>
      <c r="L22" s="393" t="s">
        <v>145</v>
      </c>
      <c r="M22" s="393" t="s">
        <v>145</v>
      </c>
      <c r="N22" s="393" t="s">
        <v>145</v>
      </c>
      <c r="O22" s="393" t="s">
        <v>145</v>
      </c>
      <c r="P22" s="393" t="s">
        <v>145</v>
      </c>
      <c r="Q22" s="393" t="s">
        <v>145</v>
      </c>
      <c r="R22" s="414">
        <v>43825</v>
      </c>
      <c r="S22" s="415">
        <v>42730</v>
      </c>
      <c r="T22" s="415">
        <v>42730</v>
      </c>
      <c r="U22" s="399" t="s">
        <v>61</v>
      </c>
      <c r="V22" s="399"/>
      <c r="W22" s="399"/>
      <c r="X22" s="399"/>
      <c r="Y22" s="399">
        <f t="shared" si="0"/>
        <v>52</v>
      </c>
      <c r="Z22" s="399"/>
      <c r="AA22" s="399"/>
      <c r="AB22" s="432">
        <v>44191</v>
      </c>
      <c r="AC22" s="415">
        <v>42730</v>
      </c>
      <c r="AD22" s="415">
        <v>42730</v>
      </c>
      <c r="AE22" s="448" t="s">
        <v>58</v>
      </c>
      <c r="AF22" s="448"/>
      <c r="AG22" s="448"/>
      <c r="AH22" s="448"/>
      <c r="AI22" s="399">
        <f t="shared" si="1"/>
        <v>52</v>
      </c>
      <c r="AJ22" s="399"/>
      <c r="AK22" s="433"/>
      <c r="AL22" s="447">
        <v>44556</v>
      </c>
      <c r="AM22" s="399"/>
      <c r="AN22" s="399"/>
      <c r="AO22" s="399"/>
      <c r="AP22" s="422" t="s">
        <v>59</v>
      </c>
      <c r="AQ22" s="422"/>
      <c r="AR22" s="422"/>
      <c r="AS22" s="399">
        <f t="shared" si="2"/>
        <v>52</v>
      </c>
      <c r="AT22" s="399"/>
      <c r="AU22" s="446"/>
      <c r="AV22" s="24"/>
      <c r="AW22" s="24"/>
      <c r="AX22" s="24"/>
      <c r="AY22" s="24"/>
      <c r="AZ22" s="24"/>
      <c r="BA22" s="24"/>
      <c r="BB22" s="24"/>
      <c r="BC22" s="24"/>
      <c r="BD22" s="24"/>
      <c r="BE22" s="24"/>
      <c r="BF22" s="24"/>
      <c r="BG22" s="24"/>
    </row>
    <row r="23" spans="1:59" x14ac:dyDescent="0.25">
      <c r="A23" s="406" t="s">
        <v>676</v>
      </c>
      <c r="B23" s="407" t="s">
        <v>149</v>
      </c>
      <c r="C23" s="407" t="s">
        <v>149</v>
      </c>
      <c r="D23" s="407" t="s">
        <v>149</v>
      </c>
      <c r="E23" s="407" t="s">
        <v>149</v>
      </c>
      <c r="F23" s="407" t="s">
        <v>149</v>
      </c>
      <c r="G23" s="407" t="s">
        <v>149</v>
      </c>
      <c r="H23" s="407" t="s">
        <v>149</v>
      </c>
      <c r="I23" s="407" t="s">
        <v>149</v>
      </c>
      <c r="J23" s="407" t="s">
        <v>149</v>
      </c>
      <c r="K23" s="407" t="s">
        <v>149</v>
      </c>
      <c r="L23" s="407" t="s">
        <v>149</v>
      </c>
      <c r="M23" s="407" t="s">
        <v>149</v>
      </c>
      <c r="N23" s="407" t="s">
        <v>149</v>
      </c>
      <c r="O23" s="407" t="s">
        <v>149</v>
      </c>
      <c r="P23" s="407" t="s">
        <v>149</v>
      </c>
      <c r="Q23" s="407" t="s">
        <v>149</v>
      </c>
      <c r="R23" s="407" t="s">
        <v>149</v>
      </c>
      <c r="S23" s="407" t="s">
        <v>149</v>
      </c>
      <c r="T23" s="407" t="s">
        <v>149</v>
      </c>
      <c r="U23" s="407" t="s">
        <v>149</v>
      </c>
      <c r="V23" s="407" t="s">
        <v>149</v>
      </c>
      <c r="W23" s="407" t="s">
        <v>149</v>
      </c>
      <c r="X23" s="407" t="s">
        <v>149</v>
      </c>
      <c r="Y23" s="407" t="s">
        <v>149</v>
      </c>
      <c r="Z23" s="407" t="s">
        <v>149</v>
      </c>
      <c r="AA23" s="407" t="s">
        <v>149</v>
      </c>
      <c r="AB23" s="407" t="s">
        <v>149</v>
      </c>
      <c r="AC23" s="407" t="s">
        <v>149</v>
      </c>
      <c r="AD23" s="407" t="s">
        <v>149</v>
      </c>
      <c r="AE23" s="407" t="s">
        <v>149</v>
      </c>
      <c r="AF23" s="407" t="s">
        <v>149</v>
      </c>
      <c r="AG23" s="407" t="s">
        <v>149</v>
      </c>
      <c r="AH23" s="407" t="s">
        <v>149</v>
      </c>
      <c r="AI23" s="407" t="s">
        <v>149</v>
      </c>
      <c r="AJ23" s="407" t="s">
        <v>149</v>
      </c>
      <c r="AK23" s="407" t="s">
        <v>149</v>
      </c>
      <c r="AL23" s="407" t="s">
        <v>149</v>
      </c>
      <c r="AM23" s="407" t="s">
        <v>149</v>
      </c>
      <c r="AN23" s="407" t="s">
        <v>149</v>
      </c>
      <c r="AO23" s="407" t="s">
        <v>149</v>
      </c>
      <c r="AP23" s="407" t="s">
        <v>149</v>
      </c>
      <c r="AQ23" s="407" t="s">
        <v>149</v>
      </c>
      <c r="AR23" s="407" t="s">
        <v>149</v>
      </c>
      <c r="AS23" s="407" t="s">
        <v>149</v>
      </c>
      <c r="AT23" s="407" t="s">
        <v>149</v>
      </c>
      <c r="AU23" s="409" t="s">
        <v>149</v>
      </c>
      <c r="AV23" s="24"/>
      <c r="AW23" s="24"/>
      <c r="AX23" s="24"/>
      <c r="AY23" s="24"/>
      <c r="AZ23" s="24"/>
      <c r="BA23" s="24"/>
      <c r="BB23" s="24"/>
      <c r="BC23" s="24"/>
      <c r="BD23" s="24"/>
      <c r="BE23" s="24"/>
      <c r="BF23" s="24"/>
      <c r="BG23" s="24"/>
    </row>
    <row r="24" spans="1:59" ht="15" customHeight="1"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row>
    <row r="25" spans="1:59" ht="14.45" customHeight="1" x14ac:dyDescent="0.25">
      <c r="A25" s="410" t="s">
        <v>12</v>
      </c>
      <c r="B25" s="411"/>
      <c r="C25" s="411"/>
      <c r="D25" s="411"/>
      <c r="E25" s="411"/>
      <c r="F25" s="411"/>
      <c r="G25" s="411"/>
      <c r="H25" s="411"/>
      <c r="I25" s="411"/>
      <c r="J25" s="411"/>
      <c r="K25" s="411"/>
      <c r="L25" s="411"/>
      <c r="M25" s="411"/>
      <c r="N25" s="411"/>
      <c r="O25" s="411"/>
      <c r="P25" s="411"/>
      <c r="Q25" s="411"/>
      <c r="R25" s="456" t="s">
        <v>522</v>
      </c>
      <c r="S25" s="440"/>
      <c r="T25" s="440"/>
      <c r="U25" s="440"/>
      <c r="V25" s="440"/>
      <c r="W25" s="441"/>
      <c r="X25" s="465"/>
      <c r="Y25" s="465"/>
      <c r="Z25" s="465"/>
      <c r="AA25" s="465"/>
      <c r="AB25" s="465"/>
      <c r="AC25" s="465"/>
      <c r="AD25" s="24"/>
      <c r="AE25" s="24"/>
      <c r="AF25" s="24"/>
      <c r="AG25" s="24"/>
      <c r="AH25" s="24"/>
      <c r="AI25" s="24"/>
      <c r="AJ25" s="41" t="s">
        <v>468</v>
      </c>
      <c r="AK25" s="41"/>
      <c r="AL25" s="24"/>
      <c r="AM25" s="24"/>
      <c r="AN25" s="24"/>
      <c r="AO25" s="24"/>
      <c r="AP25" s="24"/>
      <c r="AQ25" s="24"/>
      <c r="AR25" s="24"/>
      <c r="AS25" s="24"/>
      <c r="AT25" s="24"/>
      <c r="AU25" s="24"/>
      <c r="AV25" s="24"/>
      <c r="AW25" s="24"/>
      <c r="AX25" s="24"/>
      <c r="AY25" s="24"/>
      <c r="AZ25" s="24"/>
      <c r="BA25" s="24"/>
      <c r="BB25" s="24"/>
      <c r="BC25" s="24"/>
      <c r="BD25" s="24"/>
      <c r="BE25" s="24"/>
      <c r="BF25" s="24"/>
      <c r="BG25" s="24"/>
    </row>
    <row r="26" spans="1:59" x14ac:dyDescent="0.25">
      <c r="A26" s="412"/>
      <c r="B26" s="413"/>
      <c r="C26" s="413"/>
      <c r="D26" s="413"/>
      <c r="E26" s="413"/>
      <c r="F26" s="413"/>
      <c r="G26" s="413"/>
      <c r="H26" s="413"/>
      <c r="I26" s="413"/>
      <c r="J26" s="413"/>
      <c r="K26" s="413"/>
      <c r="L26" s="413"/>
      <c r="M26" s="413"/>
      <c r="N26" s="413"/>
      <c r="O26" s="413"/>
      <c r="P26" s="413"/>
      <c r="Q26" s="413"/>
      <c r="R26" s="451" t="s">
        <v>48</v>
      </c>
      <c r="S26" s="442"/>
      <c r="T26" s="442"/>
      <c r="U26" s="442" t="s">
        <v>49</v>
      </c>
      <c r="V26" s="442"/>
      <c r="W26" s="443"/>
      <c r="X26" s="465"/>
      <c r="Y26" s="465"/>
      <c r="Z26" s="465"/>
      <c r="AA26" s="465"/>
      <c r="AB26" s="465"/>
      <c r="AC26" s="465"/>
      <c r="AD26" s="24"/>
      <c r="AE26" s="24"/>
      <c r="AF26" s="24"/>
      <c r="AG26" s="24"/>
      <c r="AH26" s="24"/>
      <c r="AI26" s="24"/>
      <c r="AJ26" s="41"/>
      <c r="AK26" s="41"/>
      <c r="AL26" s="24"/>
      <c r="AM26" s="24"/>
      <c r="AN26" s="24"/>
      <c r="AO26" s="24"/>
      <c r="AP26" s="24"/>
      <c r="AQ26" s="24"/>
      <c r="AR26" s="24"/>
      <c r="AS26" s="24"/>
      <c r="AT26" s="24"/>
      <c r="AU26" s="24"/>
      <c r="AV26" s="24"/>
      <c r="AW26" s="24"/>
      <c r="AX26" s="24"/>
      <c r="AY26" s="24"/>
      <c r="AZ26" s="24"/>
      <c r="BA26" s="24"/>
      <c r="BB26" s="24"/>
      <c r="BC26" s="24"/>
      <c r="BD26" s="24"/>
      <c r="BE26" s="24"/>
      <c r="BF26" s="24"/>
      <c r="BG26" s="24"/>
    </row>
    <row r="27" spans="1:59" ht="14.45" customHeight="1" x14ac:dyDescent="0.25">
      <c r="A27" s="392" t="s">
        <v>50</v>
      </c>
      <c r="B27" s="393" t="s">
        <v>50</v>
      </c>
      <c r="C27" s="393" t="s">
        <v>50</v>
      </c>
      <c r="D27" s="393" t="s">
        <v>50</v>
      </c>
      <c r="E27" s="393" t="s">
        <v>50</v>
      </c>
      <c r="F27" s="393" t="s">
        <v>50</v>
      </c>
      <c r="G27" s="393" t="s">
        <v>50</v>
      </c>
      <c r="H27" s="393" t="s">
        <v>50</v>
      </c>
      <c r="I27" s="393" t="s">
        <v>50</v>
      </c>
      <c r="J27" s="393" t="s">
        <v>50</v>
      </c>
      <c r="K27" s="393" t="s">
        <v>50</v>
      </c>
      <c r="L27" s="393" t="s">
        <v>50</v>
      </c>
      <c r="M27" s="393" t="s">
        <v>50</v>
      </c>
      <c r="N27" s="393" t="s">
        <v>50</v>
      </c>
      <c r="O27" s="393" t="s">
        <v>50</v>
      </c>
      <c r="P27" s="393" t="s">
        <v>50</v>
      </c>
      <c r="Q27" s="393" t="s">
        <v>50</v>
      </c>
      <c r="R27" s="397">
        <v>43824</v>
      </c>
      <c r="S27" s="395"/>
      <c r="T27" s="395"/>
      <c r="U27" s="395">
        <v>43832</v>
      </c>
      <c r="V27" s="395"/>
      <c r="W27" s="396"/>
      <c r="X27" s="83"/>
      <c r="Y27" s="271"/>
      <c r="Z27" s="271"/>
      <c r="AA27" s="271"/>
      <c r="AB27" s="271"/>
      <c r="AC27" s="271"/>
      <c r="AD27" s="272"/>
      <c r="AE27" s="272"/>
      <c r="AF27" s="272"/>
      <c r="AG27" s="272"/>
      <c r="AH27" s="272"/>
      <c r="AI27" s="272"/>
      <c r="AJ27" s="272"/>
      <c r="AK27" s="272"/>
      <c r="AL27" s="272"/>
      <c r="AM27" s="272"/>
      <c r="AN27" s="272"/>
      <c r="AO27" s="272"/>
      <c r="AP27" s="272"/>
      <c r="AQ27" s="272"/>
      <c r="AR27" s="272"/>
      <c r="AS27" s="272"/>
      <c r="AT27" s="24"/>
      <c r="AU27" s="24"/>
      <c r="AV27" s="24"/>
      <c r="AW27" s="24"/>
      <c r="AX27" s="24"/>
      <c r="AY27" s="24"/>
      <c r="AZ27" s="24"/>
      <c r="BA27" s="24"/>
      <c r="BB27" s="24"/>
      <c r="BC27" s="24"/>
      <c r="BD27" s="24"/>
      <c r="BE27" s="24"/>
      <c r="BF27" s="24"/>
      <c r="BG27" s="24"/>
    </row>
    <row r="28" spans="1:59" x14ac:dyDescent="0.25">
      <c r="A28" s="392" t="s">
        <v>146</v>
      </c>
      <c r="B28" s="393" t="s">
        <v>146</v>
      </c>
      <c r="C28" s="393" t="s">
        <v>146</v>
      </c>
      <c r="D28" s="393" t="s">
        <v>146</v>
      </c>
      <c r="E28" s="393" t="s">
        <v>146</v>
      </c>
      <c r="F28" s="393" t="s">
        <v>146</v>
      </c>
      <c r="G28" s="393" t="s">
        <v>146</v>
      </c>
      <c r="H28" s="393" t="s">
        <v>146</v>
      </c>
      <c r="I28" s="393" t="s">
        <v>146</v>
      </c>
      <c r="J28" s="393" t="s">
        <v>146</v>
      </c>
      <c r="K28" s="393" t="s">
        <v>146</v>
      </c>
      <c r="L28" s="393" t="s">
        <v>146</v>
      </c>
      <c r="M28" s="393" t="s">
        <v>146</v>
      </c>
      <c r="N28" s="393" t="s">
        <v>146</v>
      </c>
      <c r="O28" s="393" t="s">
        <v>146</v>
      </c>
      <c r="P28" s="393" t="s">
        <v>146</v>
      </c>
      <c r="Q28" s="393" t="s">
        <v>146</v>
      </c>
      <c r="R28" s="397">
        <v>43878</v>
      </c>
      <c r="S28" s="395"/>
      <c r="T28" s="395"/>
      <c r="U28" s="395">
        <v>43882</v>
      </c>
      <c r="V28" s="395"/>
      <c r="W28" s="396"/>
      <c r="X28" s="261">
        <v>2</v>
      </c>
      <c r="Y28" s="271"/>
      <c r="Z28" s="271"/>
      <c r="AA28" s="271"/>
      <c r="AB28" s="271"/>
      <c r="AC28" s="271"/>
      <c r="AD28" s="272"/>
      <c r="AE28" s="272"/>
      <c r="AF28" s="272"/>
      <c r="AG28" s="272"/>
      <c r="AH28" s="272"/>
      <c r="AI28" s="272"/>
      <c r="AJ28" s="272"/>
      <c r="AK28" s="272"/>
      <c r="AL28" s="272"/>
      <c r="AM28" s="272"/>
      <c r="AN28" s="272"/>
      <c r="AO28" s="272"/>
      <c r="AP28" s="272"/>
      <c r="AQ28" s="272"/>
      <c r="AR28" s="272"/>
      <c r="AS28" s="272"/>
      <c r="AT28" s="24"/>
      <c r="AU28" s="24"/>
      <c r="AV28" s="24"/>
      <c r="AW28" s="24"/>
      <c r="AX28" s="24"/>
      <c r="AY28" s="24"/>
      <c r="AZ28" s="24"/>
      <c r="BA28" s="24"/>
      <c r="BB28" s="24"/>
      <c r="BC28" s="24"/>
      <c r="BD28" s="24"/>
      <c r="BE28" s="24"/>
      <c r="BF28" s="24"/>
      <c r="BG28" s="24"/>
    </row>
    <row r="29" spans="1:59" x14ac:dyDescent="0.25">
      <c r="A29" s="392" t="s">
        <v>147</v>
      </c>
      <c r="B29" s="393" t="s">
        <v>147</v>
      </c>
      <c r="C29" s="393" t="s">
        <v>147</v>
      </c>
      <c r="D29" s="393" t="s">
        <v>147</v>
      </c>
      <c r="E29" s="393" t="s">
        <v>147</v>
      </c>
      <c r="F29" s="393" t="s">
        <v>147</v>
      </c>
      <c r="G29" s="393" t="s">
        <v>147</v>
      </c>
      <c r="H29" s="393" t="s">
        <v>147</v>
      </c>
      <c r="I29" s="393" t="s">
        <v>147</v>
      </c>
      <c r="J29" s="393" t="s">
        <v>147</v>
      </c>
      <c r="K29" s="393" t="s">
        <v>147</v>
      </c>
      <c r="L29" s="393" t="s">
        <v>147</v>
      </c>
      <c r="M29" s="393" t="s">
        <v>147</v>
      </c>
      <c r="N29" s="393" t="s">
        <v>147</v>
      </c>
      <c r="O29" s="393" t="s">
        <v>147</v>
      </c>
      <c r="P29" s="393" t="s">
        <v>147</v>
      </c>
      <c r="Q29" s="393" t="s">
        <v>147</v>
      </c>
      <c r="R29" s="397">
        <v>43885</v>
      </c>
      <c r="S29" s="395"/>
      <c r="T29" s="395"/>
      <c r="U29" s="395">
        <v>43889</v>
      </c>
      <c r="V29" s="395"/>
      <c r="W29" s="396"/>
      <c r="X29" s="262">
        <v>1</v>
      </c>
      <c r="Y29" s="271"/>
      <c r="Z29" s="271"/>
      <c r="AA29" s="271"/>
      <c r="AB29" s="271"/>
      <c r="AC29" s="271"/>
      <c r="AD29" s="272"/>
      <c r="AE29" s="272"/>
      <c r="AF29" s="272"/>
      <c r="AG29" s="272"/>
      <c r="AH29" s="272"/>
      <c r="AI29" s="272"/>
      <c r="AJ29" s="272"/>
      <c r="AK29" s="272"/>
      <c r="AL29" s="272"/>
      <c r="AM29" s="272"/>
      <c r="AN29" s="272"/>
      <c r="AO29" s="272"/>
      <c r="AP29" s="272"/>
      <c r="AQ29" s="272"/>
      <c r="AR29" s="272"/>
      <c r="AS29" s="273"/>
      <c r="AT29" s="24"/>
      <c r="AU29" s="24"/>
      <c r="AV29" s="24"/>
      <c r="AW29" s="24"/>
      <c r="AX29" s="24"/>
      <c r="AY29" s="24"/>
      <c r="AZ29" s="24"/>
      <c r="BA29" s="24"/>
      <c r="BB29" s="24"/>
      <c r="BC29" s="24"/>
      <c r="BD29" s="24"/>
      <c r="BE29" s="24"/>
      <c r="BF29" s="24"/>
      <c r="BG29" s="24"/>
    </row>
    <row r="30" spans="1:59" x14ac:dyDescent="0.25">
      <c r="A30" s="392" t="s">
        <v>148</v>
      </c>
      <c r="B30" s="393" t="s">
        <v>51</v>
      </c>
      <c r="C30" s="393" t="s">
        <v>51</v>
      </c>
      <c r="D30" s="393" t="s">
        <v>51</v>
      </c>
      <c r="E30" s="393" t="s">
        <v>51</v>
      </c>
      <c r="F30" s="393" t="s">
        <v>51</v>
      </c>
      <c r="G30" s="393" t="s">
        <v>51</v>
      </c>
      <c r="H30" s="393" t="s">
        <v>51</v>
      </c>
      <c r="I30" s="393" t="s">
        <v>51</v>
      </c>
      <c r="J30" s="393" t="s">
        <v>51</v>
      </c>
      <c r="K30" s="393" t="s">
        <v>51</v>
      </c>
      <c r="L30" s="393" t="s">
        <v>51</v>
      </c>
      <c r="M30" s="393" t="s">
        <v>51</v>
      </c>
      <c r="N30" s="393" t="s">
        <v>51</v>
      </c>
      <c r="O30" s="393" t="s">
        <v>51</v>
      </c>
      <c r="P30" s="393" t="s">
        <v>51</v>
      </c>
      <c r="Q30" s="393" t="s">
        <v>51</v>
      </c>
      <c r="R30" s="397">
        <v>43948</v>
      </c>
      <c r="S30" s="395"/>
      <c r="T30" s="395"/>
      <c r="U30" s="395">
        <v>43954</v>
      </c>
      <c r="V30" s="395"/>
      <c r="W30" s="396"/>
      <c r="X30" s="83"/>
      <c r="Y30" s="271"/>
      <c r="Z30" s="271"/>
      <c r="AA30" s="271"/>
      <c r="AB30" s="271"/>
      <c r="AC30" s="271"/>
      <c r="AD30" s="272"/>
      <c r="AE30" s="272"/>
      <c r="AF30" s="272"/>
      <c r="AG30" s="272"/>
      <c r="AH30" s="272"/>
      <c r="AI30" s="272"/>
      <c r="AJ30" s="272"/>
      <c r="AK30" s="272"/>
      <c r="AL30" s="272"/>
      <c r="AM30" s="272"/>
      <c r="AN30" s="272"/>
      <c r="AO30" s="272"/>
      <c r="AP30" s="272"/>
      <c r="AQ30" s="272"/>
      <c r="AR30" s="272"/>
      <c r="AS30" s="272"/>
      <c r="AT30" s="24"/>
      <c r="AU30" s="24"/>
      <c r="AV30" s="24"/>
      <c r="AW30" s="24"/>
      <c r="AX30" s="24"/>
      <c r="AY30" s="24"/>
      <c r="AZ30" s="24"/>
      <c r="BA30" s="24"/>
      <c r="BB30" s="24"/>
      <c r="BC30" s="24"/>
      <c r="BD30" s="24"/>
      <c r="BE30" s="24"/>
      <c r="BF30" s="24"/>
      <c r="BG30" s="24"/>
    </row>
    <row r="31" spans="1:59" x14ac:dyDescent="0.25">
      <c r="A31" s="392" t="s">
        <v>52</v>
      </c>
      <c r="B31" s="393" t="s">
        <v>52</v>
      </c>
      <c r="C31" s="393" t="s">
        <v>52</v>
      </c>
      <c r="D31" s="393" t="s">
        <v>52</v>
      </c>
      <c r="E31" s="393" t="s">
        <v>52</v>
      </c>
      <c r="F31" s="393" t="s">
        <v>52</v>
      </c>
      <c r="G31" s="393" t="s">
        <v>52</v>
      </c>
      <c r="H31" s="393" t="s">
        <v>52</v>
      </c>
      <c r="I31" s="393" t="s">
        <v>52</v>
      </c>
      <c r="J31" s="393" t="s">
        <v>52</v>
      </c>
      <c r="K31" s="393" t="s">
        <v>52</v>
      </c>
      <c r="L31" s="393" t="s">
        <v>52</v>
      </c>
      <c r="M31" s="393" t="s">
        <v>52</v>
      </c>
      <c r="N31" s="393" t="s">
        <v>52</v>
      </c>
      <c r="O31" s="393" t="s">
        <v>52</v>
      </c>
      <c r="P31" s="393" t="s">
        <v>52</v>
      </c>
      <c r="Q31" s="393" t="s">
        <v>52</v>
      </c>
      <c r="R31" s="397">
        <v>44007</v>
      </c>
      <c r="S31" s="395"/>
      <c r="T31" s="395"/>
      <c r="U31" s="395">
        <v>44074</v>
      </c>
      <c r="V31" s="395"/>
      <c r="W31" s="396"/>
      <c r="X31" s="83"/>
      <c r="Y31" s="271"/>
      <c r="Z31" s="271"/>
      <c r="AA31" s="271"/>
      <c r="AB31" s="271"/>
      <c r="AC31" s="271"/>
      <c r="AD31" s="272"/>
      <c r="AE31" s="272"/>
      <c r="AF31" s="272"/>
      <c r="AG31" s="272"/>
      <c r="AH31" s="272"/>
      <c r="AI31" s="272"/>
      <c r="AJ31" s="272"/>
      <c r="AK31" s="272"/>
      <c r="AL31" s="272"/>
      <c r="AM31" s="272"/>
      <c r="AN31" s="272"/>
      <c r="AO31" s="272"/>
      <c r="AP31" s="272"/>
      <c r="AQ31" s="272"/>
      <c r="AR31" s="272"/>
      <c r="AS31" s="272"/>
      <c r="AT31" s="24"/>
      <c r="AU31" s="24"/>
      <c r="AV31" s="24"/>
      <c r="AW31" s="24"/>
      <c r="AX31" s="24"/>
      <c r="AY31" s="24"/>
      <c r="AZ31" s="24"/>
      <c r="BA31" s="24"/>
      <c r="BB31" s="24"/>
      <c r="BC31" s="24"/>
      <c r="BD31" s="24"/>
      <c r="BE31" s="24"/>
      <c r="BF31" s="24"/>
      <c r="BG31" s="24"/>
    </row>
    <row r="32" spans="1:59" ht="13.5" customHeight="1" x14ac:dyDescent="0.25">
      <c r="A32" s="393" t="s">
        <v>461</v>
      </c>
      <c r="B32" s="393" t="s">
        <v>53</v>
      </c>
      <c r="C32" s="393" t="s">
        <v>53</v>
      </c>
      <c r="D32" s="393" t="s">
        <v>53</v>
      </c>
      <c r="E32" s="393" t="s">
        <v>53</v>
      </c>
      <c r="F32" s="393" t="s">
        <v>53</v>
      </c>
      <c r="G32" s="393" t="s">
        <v>53</v>
      </c>
      <c r="H32" s="393" t="s">
        <v>53</v>
      </c>
      <c r="I32" s="393" t="s">
        <v>53</v>
      </c>
      <c r="J32" s="393" t="s">
        <v>53</v>
      </c>
      <c r="K32" s="393" t="s">
        <v>53</v>
      </c>
      <c r="L32" s="393" t="s">
        <v>53</v>
      </c>
      <c r="M32" s="393" t="s">
        <v>53</v>
      </c>
      <c r="N32" s="393" t="s">
        <v>53</v>
      </c>
      <c r="O32" s="393" t="s">
        <v>53</v>
      </c>
      <c r="P32" s="393" t="s">
        <v>53</v>
      </c>
      <c r="Q32" s="393" t="s">
        <v>53</v>
      </c>
      <c r="R32" s="452">
        <v>44130</v>
      </c>
      <c r="S32" s="453"/>
      <c r="T32" s="453"/>
      <c r="U32" s="454">
        <v>44137</v>
      </c>
      <c r="V32" s="453"/>
      <c r="W32" s="455"/>
      <c r="X32" s="265"/>
      <c r="Y32" s="271"/>
      <c r="Z32" s="271"/>
      <c r="AA32" s="271"/>
      <c r="AB32" s="274"/>
      <c r="AC32" s="274"/>
      <c r="AD32" s="272"/>
      <c r="AE32" s="272"/>
      <c r="AF32" s="272"/>
      <c r="AG32" s="272"/>
      <c r="AH32" s="272"/>
      <c r="AI32" s="272"/>
      <c r="AJ32" s="272"/>
      <c r="AK32" s="272"/>
      <c r="AL32" s="272"/>
      <c r="AM32" s="272"/>
      <c r="AN32" s="272"/>
      <c r="AO32" s="272"/>
      <c r="AP32" s="272"/>
      <c r="AQ32" s="272"/>
      <c r="AR32" s="272"/>
      <c r="AS32" s="272"/>
      <c r="AT32" s="24"/>
      <c r="AU32" s="24"/>
      <c r="AV32" s="24"/>
      <c r="AW32" s="24"/>
      <c r="AX32" s="24"/>
      <c r="AY32" s="24"/>
      <c r="AZ32" s="24"/>
      <c r="BA32" s="24"/>
      <c r="BB32" s="24"/>
      <c r="BC32" s="24"/>
      <c r="BD32" s="24"/>
      <c r="BE32" s="24"/>
      <c r="BF32" s="24"/>
      <c r="BG32" s="24"/>
    </row>
    <row r="33" spans="1:59" ht="15.75" x14ac:dyDescent="0.25">
      <c r="A33" s="392" t="s">
        <v>50</v>
      </c>
      <c r="B33" s="393" t="s">
        <v>50</v>
      </c>
      <c r="C33" s="393" t="s">
        <v>50</v>
      </c>
      <c r="D33" s="393" t="s">
        <v>50</v>
      </c>
      <c r="E33" s="393" t="s">
        <v>50</v>
      </c>
      <c r="F33" s="393" t="s">
        <v>50</v>
      </c>
      <c r="G33" s="393" t="s">
        <v>50</v>
      </c>
      <c r="H33" s="393" t="s">
        <v>50</v>
      </c>
      <c r="I33" s="393" t="s">
        <v>50</v>
      </c>
      <c r="J33" s="393" t="s">
        <v>50</v>
      </c>
      <c r="K33" s="393" t="s">
        <v>50</v>
      </c>
      <c r="L33" s="393" t="s">
        <v>50</v>
      </c>
      <c r="M33" s="393" t="s">
        <v>50</v>
      </c>
      <c r="N33" s="393" t="s">
        <v>50</v>
      </c>
      <c r="O33" s="393" t="s">
        <v>50</v>
      </c>
      <c r="P33" s="393" t="s">
        <v>50</v>
      </c>
      <c r="Q33" s="393" t="s">
        <v>50</v>
      </c>
      <c r="R33" s="469">
        <v>44189</v>
      </c>
      <c r="S33" s="463"/>
      <c r="T33" s="463"/>
      <c r="U33" s="462">
        <v>44198</v>
      </c>
      <c r="V33" s="463"/>
      <c r="W33" s="464"/>
      <c r="X33" s="270"/>
      <c r="Y33" s="271"/>
      <c r="Z33" s="271"/>
      <c r="AA33" s="271"/>
      <c r="AB33" s="276"/>
      <c r="AC33" s="276"/>
      <c r="AD33" s="272"/>
      <c r="AE33" s="272"/>
      <c r="AF33" s="272"/>
      <c r="AG33" s="272"/>
      <c r="AH33" s="272"/>
      <c r="AI33" s="272"/>
      <c r="AJ33" s="272"/>
      <c r="AK33" s="272"/>
      <c r="AL33" s="272"/>
      <c r="AM33" s="272"/>
      <c r="AN33" s="272"/>
      <c r="AO33" s="272"/>
      <c r="AP33" s="272"/>
      <c r="AQ33" s="272"/>
      <c r="AR33" s="272"/>
      <c r="AS33" s="272"/>
      <c r="AT33" s="24"/>
      <c r="AU33" s="24"/>
      <c r="AV33" s="24"/>
      <c r="AW33" s="24"/>
      <c r="AX33" s="24"/>
      <c r="AY33" s="24"/>
      <c r="AZ33" s="24"/>
      <c r="BA33" s="24"/>
      <c r="BB33" s="24"/>
      <c r="BC33" s="24"/>
      <c r="BD33" s="24"/>
      <c r="BE33" s="24"/>
      <c r="BF33" s="24"/>
      <c r="BG33" s="24"/>
    </row>
    <row r="34" spans="1:59" x14ac:dyDescent="0.25">
      <c r="A34" s="457" t="s">
        <v>617</v>
      </c>
      <c r="B34" s="458"/>
      <c r="C34" s="458"/>
      <c r="D34" s="458"/>
      <c r="E34" s="458"/>
      <c r="F34" s="458"/>
      <c r="G34" s="458"/>
      <c r="H34" s="458"/>
      <c r="I34" s="458"/>
      <c r="J34" s="458"/>
      <c r="K34" s="458"/>
      <c r="L34" s="458"/>
      <c r="M34" s="458"/>
      <c r="N34" s="458"/>
      <c r="O34" s="458"/>
      <c r="P34" s="458"/>
      <c r="Q34" s="458"/>
      <c r="R34" s="458"/>
      <c r="S34" s="458"/>
      <c r="T34" s="458"/>
      <c r="U34" s="458"/>
      <c r="V34" s="458"/>
      <c r="W34" s="459"/>
      <c r="X34" s="23"/>
      <c r="Y34" s="23"/>
      <c r="Z34" s="275"/>
      <c r="AA34" s="275"/>
      <c r="AB34" s="275"/>
      <c r="AC34" s="275"/>
      <c r="AD34" s="272"/>
      <c r="AE34" s="272"/>
      <c r="AF34" s="272"/>
      <c r="AG34" s="272"/>
      <c r="AH34" s="272"/>
      <c r="AI34" s="272"/>
      <c r="AJ34" s="272"/>
      <c r="AK34" s="272"/>
      <c r="AL34" s="272"/>
      <c r="AM34" s="272"/>
      <c r="AN34" s="272"/>
      <c r="AO34" s="272"/>
      <c r="AP34" s="272"/>
      <c r="AQ34" s="272"/>
      <c r="AR34" s="272"/>
      <c r="AS34" s="272"/>
      <c r="AT34" s="24"/>
      <c r="AU34" s="24"/>
      <c r="AV34" s="24"/>
      <c r="AW34" s="24"/>
      <c r="AX34" s="24"/>
      <c r="AY34" s="24"/>
      <c r="AZ34" s="24"/>
      <c r="BA34" s="24"/>
      <c r="BB34" s="24"/>
      <c r="BC34" s="24"/>
      <c r="BD34" s="24"/>
      <c r="BE34" s="24"/>
      <c r="BF34" s="24"/>
      <c r="BG34" s="24"/>
    </row>
    <row r="35" spans="1:59" x14ac:dyDescent="0.25">
      <c r="A35" s="460"/>
      <c r="B35" s="408"/>
      <c r="C35" s="408"/>
      <c r="D35" s="408"/>
      <c r="E35" s="408"/>
      <c r="F35" s="408"/>
      <c r="G35" s="408"/>
      <c r="H35" s="408"/>
      <c r="I35" s="408"/>
      <c r="J35" s="408"/>
      <c r="K35" s="408"/>
      <c r="L35" s="408"/>
      <c r="M35" s="408"/>
      <c r="N35" s="408"/>
      <c r="O35" s="408"/>
      <c r="P35" s="408"/>
      <c r="Q35" s="408"/>
      <c r="R35" s="408"/>
      <c r="S35" s="408"/>
      <c r="T35" s="408"/>
      <c r="U35" s="408"/>
      <c r="V35" s="408"/>
      <c r="W35" s="461"/>
      <c r="X35" s="23"/>
      <c r="Y35" s="23"/>
      <c r="Z35" s="275"/>
      <c r="AA35" s="275"/>
      <c r="AB35" s="275"/>
      <c r="AC35" s="275"/>
      <c r="AD35" s="272"/>
      <c r="AE35" s="272"/>
      <c r="AF35" s="272"/>
      <c r="AG35" s="272"/>
      <c r="AH35" s="272"/>
      <c r="AI35" s="272"/>
      <c r="AJ35" s="272"/>
      <c r="AK35" s="272"/>
      <c r="AL35" s="272"/>
      <c r="AM35" s="272"/>
      <c r="AN35" s="272"/>
      <c r="AO35" s="272"/>
      <c r="AP35" s="272"/>
      <c r="AQ35" s="272"/>
      <c r="AR35" s="272"/>
      <c r="AS35" s="272"/>
      <c r="AT35" s="24"/>
      <c r="AU35" s="24"/>
      <c r="AV35" s="24"/>
      <c r="AW35" s="24"/>
      <c r="AX35" s="24"/>
      <c r="AY35" s="24"/>
      <c r="AZ35" s="24"/>
      <c r="BA35" s="24"/>
      <c r="BB35" s="24"/>
      <c r="BC35" s="24"/>
      <c r="BD35" s="24"/>
      <c r="BE35" s="24"/>
      <c r="BF35" s="24"/>
      <c r="BG35" s="24"/>
    </row>
    <row r="36" spans="1:59"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449"/>
      <c r="Y36" s="449"/>
      <c r="Z36" s="449"/>
      <c r="AA36" s="450"/>
      <c r="AB36" s="450"/>
      <c r="AC36" s="450"/>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row>
    <row r="37" spans="1:59" ht="18.75" x14ac:dyDescent="0.3">
      <c r="A37" s="20" t="s">
        <v>210</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row>
    <row r="38" spans="1:59" ht="122.25" customHeight="1" x14ac:dyDescent="0.25">
      <c r="A38" s="466" t="s">
        <v>621</v>
      </c>
      <c r="B38" s="467"/>
      <c r="C38" s="467"/>
      <c r="D38" s="467"/>
      <c r="E38" s="467"/>
      <c r="F38" s="467"/>
      <c r="G38" s="467"/>
      <c r="H38" s="467"/>
      <c r="I38" s="467"/>
      <c r="J38" s="467"/>
      <c r="K38" s="467"/>
      <c r="L38" s="467"/>
      <c r="M38" s="467"/>
      <c r="N38" s="467"/>
      <c r="O38" s="468"/>
      <c r="P38" s="26"/>
      <c r="Q38" s="26"/>
      <c r="R38" s="26"/>
      <c r="S38" s="26"/>
      <c r="T38" s="26"/>
      <c r="U38" s="26"/>
      <c r="V38" s="26"/>
      <c r="W38" s="26"/>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row>
    <row r="39" spans="1:59"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row>
    <row r="40" spans="1:59"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row>
  </sheetData>
  <mergeCells count="201">
    <mergeCell ref="Y8:AA8"/>
    <mergeCell ref="U8:X8"/>
    <mergeCell ref="AL8:AN8"/>
    <mergeCell ref="AO8:AR8"/>
    <mergeCell ref="AS8:AU8"/>
    <mergeCell ref="AB8:AD8"/>
    <mergeCell ref="AE8:AH8"/>
    <mergeCell ref="BD2:BF2"/>
    <mergeCell ref="BD3:BD5"/>
    <mergeCell ref="AK2:AN2"/>
    <mergeCell ref="AI8:AK8"/>
    <mergeCell ref="B2:F2"/>
    <mergeCell ref="G2:J2"/>
    <mergeCell ref="K2:N2"/>
    <mergeCell ref="AO2:AS2"/>
    <mergeCell ref="AT2:AW2"/>
    <mergeCell ref="B1:BB1"/>
    <mergeCell ref="O2:S2"/>
    <mergeCell ref="T2:W2"/>
    <mergeCell ref="AB2:AF2"/>
    <mergeCell ref="AG2:AJ2"/>
    <mergeCell ref="AX2:BB2"/>
    <mergeCell ref="X2:AA2"/>
    <mergeCell ref="AB14:AD14"/>
    <mergeCell ref="AE14:AH14"/>
    <mergeCell ref="AI14:AK14"/>
    <mergeCell ref="AI16:AK16"/>
    <mergeCell ref="AB15:AD15"/>
    <mergeCell ref="AB17:AD17"/>
    <mergeCell ref="AE19:AH19"/>
    <mergeCell ref="AI19:AK19"/>
    <mergeCell ref="AI22:AK22"/>
    <mergeCell ref="AB21:AD21"/>
    <mergeCell ref="AE21:AH21"/>
    <mergeCell ref="AB20:AD20"/>
    <mergeCell ref="AE20:AH20"/>
    <mergeCell ref="AI20:AK20"/>
    <mergeCell ref="AI21:AK21"/>
    <mergeCell ref="AB22:AD22"/>
    <mergeCell ref="AE22:AH22"/>
    <mergeCell ref="AB9:AD9"/>
    <mergeCell ref="AE9:AH9"/>
    <mergeCell ref="AI9:AK9"/>
    <mergeCell ref="U11:X11"/>
    <mergeCell ref="Y11:AA11"/>
    <mergeCell ref="U13:X13"/>
    <mergeCell ref="Y13:AA13"/>
    <mergeCell ref="AB12:AD12"/>
    <mergeCell ref="AE12:AH12"/>
    <mergeCell ref="AI12:AK12"/>
    <mergeCell ref="AB13:AD13"/>
    <mergeCell ref="AE13:AH13"/>
    <mergeCell ref="AI13:AK13"/>
    <mergeCell ref="U10:X10"/>
    <mergeCell ref="Y10:AA10"/>
    <mergeCell ref="AB10:AD10"/>
    <mergeCell ref="AE10:AH10"/>
    <mergeCell ref="AI10:AK10"/>
    <mergeCell ref="AB11:AD11"/>
    <mergeCell ref="AE11:AH11"/>
    <mergeCell ref="AI11:AK11"/>
    <mergeCell ref="Y9:AA9"/>
    <mergeCell ref="U9:X9"/>
    <mergeCell ref="A38:O38"/>
    <mergeCell ref="R17:T17"/>
    <mergeCell ref="A22:Q22"/>
    <mergeCell ref="A27:Q27"/>
    <mergeCell ref="A15:Q15"/>
    <mergeCell ref="R16:T16"/>
    <mergeCell ref="R18:T18"/>
    <mergeCell ref="A32:Q32"/>
    <mergeCell ref="A17:Q17"/>
    <mergeCell ref="R27:T27"/>
    <mergeCell ref="R15:T15"/>
    <mergeCell ref="A25:Q26"/>
    <mergeCell ref="A18:Q18"/>
    <mergeCell ref="R19:T19"/>
    <mergeCell ref="A33:Q33"/>
    <mergeCell ref="R33:T33"/>
    <mergeCell ref="A19:Q19"/>
    <mergeCell ref="A31:Q31"/>
    <mergeCell ref="R31:T31"/>
    <mergeCell ref="U31:W31"/>
    <mergeCell ref="R30:T30"/>
    <mergeCell ref="U30:W30"/>
    <mergeCell ref="A28:Q28"/>
    <mergeCell ref="R28:T28"/>
    <mergeCell ref="U28:W28"/>
    <mergeCell ref="A29:Q29"/>
    <mergeCell ref="X25:AC25"/>
    <mergeCell ref="X26:Z26"/>
    <mergeCell ref="AA26:AC26"/>
    <mergeCell ref="A8:Q8"/>
    <mergeCell ref="R8:T8"/>
    <mergeCell ref="R11:T11"/>
    <mergeCell ref="R13:T13"/>
    <mergeCell ref="A9:Q9"/>
    <mergeCell ref="R9:T9"/>
    <mergeCell ref="A12:Q12"/>
    <mergeCell ref="A11:Q11"/>
    <mergeCell ref="A13:Q13"/>
    <mergeCell ref="A10:Q10"/>
    <mergeCell ref="R10:T10"/>
    <mergeCell ref="X36:AC36"/>
    <mergeCell ref="U20:X20"/>
    <mergeCell ref="Y20:AA20"/>
    <mergeCell ref="R22:T22"/>
    <mergeCell ref="U22:X22"/>
    <mergeCell ref="Y22:AA22"/>
    <mergeCell ref="Y21:AA21"/>
    <mergeCell ref="R26:T26"/>
    <mergeCell ref="U26:W26"/>
    <mergeCell ref="R32:T32"/>
    <mergeCell ref="U32:W32"/>
    <mergeCell ref="U21:X21"/>
    <mergeCell ref="A23:AU23"/>
    <mergeCell ref="R29:T29"/>
    <mergeCell ref="U29:W29"/>
    <mergeCell ref="R20:T20"/>
    <mergeCell ref="A20:Q20"/>
    <mergeCell ref="R25:W25"/>
    <mergeCell ref="R21:T21"/>
    <mergeCell ref="A34:W35"/>
    <mergeCell ref="U33:W33"/>
    <mergeCell ref="A21:Q21"/>
    <mergeCell ref="AS22:AU22"/>
    <mergeCell ref="U27:W27"/>
    <mergeCell ref="AS15:AU15"/>
    <mergeCell ref="A30:Q30"/>
    <mergeCell ref="A14:Q14"/>
    <mergeCell ref="A16:Q16"/>
    <mergeCell ref="U17:X17"/>
    <mergeCell ref="AS16:AU16"/>
    <mergeCell ref="AS17:AU17"/>
    <mergeCell ref="AS18:AU18"/>
    <mergeCell ref="AS19:AU19"/>
    <mergeCell ref="Y17:AA17"/>
    <mergeCell ref="Y18:AA18"/>
    <mergeCell ref="AB19:AD19"/>
    <mergeCell ref="AE17:AH17"/>
    <mergeCell ref="AI17:AK17"/>
    <mergeCell ref="AB18:AD18"/>
    <mergeCell ref="AE18:AH18"/>
    <mergeCell ref="AI18:AK18"/>
    <mergeCell ref="AE15:AH15"/>
    <mergeCell ref="AI15:AK15"/>
    <mergeCell ref="AB16:AD16"/>
    <mergeCell ref="U18:X18"/>
    <mergeCell ref="AE16:AH16"/>
    <mergeCell ref="R14:T14"/>
    <mergeCell ref="U16:X16"/>
    <mergeCell ref="AS13:AU13"/>
    <mergeCell ref="AS14:AU14"/>
    <mergeCell ref="AL9:AO9"/>
    <mergeCell ref="AP9:AR9"/>
    <mergeCell ref="AL10:AO10"/>
    <mergeCell ref="AP10:AR10"/>
    <mergeCell ref="AL11:AO11"/>
    <mergeCell ref="AP11:AR11"/>
    <mergeCell ref="AL12:AO12"/>
    <mergeCell ref="AP12:AR12"/>
    <mergeCell ref="AL13:AO13"/>
    <mergeCell ref="AP13:AR13"/>
    <mergeCell ref="AL14:AO14"/>
    <mergeCell ref="AP14:AR14"/>
    <mergeCell ref="S6:T6"/>
    <mergeCell ref="AA6:AK6"/>
    <mergeCell ref="AS6:AT6"/>
    <mergeCell ref="BA6:BB6"/>
    <mergeCell ref="AL20:AO20"/>
    <mergeCell ref="AP20:AR20"/>
    <mergeCell ref="AL21:AO21"/>
    <mergeCell ref="AP21:AR21"/>
    <mergeCell ref="R12:T12"/>
    <mergeCell ref="U12:X12"/>
    <mergeCell ref="Y12:AA12"/>
    <mergeCell ref="AS20:AU20"/>
    <mergeCell ref="Y15:AA15"/>
    <mergeCell ref="U14:X14"/>
    <mergeCell ref="Y14:AA14"/>
    <mergeCell ref="Y16:AA16"/>
    <mergeCell ref="U15:X15"/>
    <mergeCell ref="U19:X19"/>
    <mergeCell ref="Y19:AA19"/>
    <mergeCell ref="AS21:AU21"/>
    <mergeCell ref="AS9:AU9"/>
    <mergeCell ref="AS10:AU10"/>
    <mergeCell ref="AS11:AU11"/>
    <mergeCell ref="AS12:AU12"/>
    <mergeCell ref="AL22:AO22"/>
    <mergeCell ref="AP22:AR22"/>
    <mergeCell ref="AL15:AO15"/>
    <mergeCell ref="AP15:AR15"/>
    <mergeCell ref="AL16:AO16"/>
    <mergeCell ref="AP16:AR16"/>
    <mergeCell ref="AL17:AO17"/>
    <mergeCell ref="AP17:AR17"/>
    <mergeCell ref="AL18:AO18"/>
    <mergeCell ref="AP18:AR18"/>
    <mergeCell ref="AL19:AO19"/>
    <mergeCell ref="AP19:AR19"/>
  </mergeCells>
  <phoneticPr fontId="60" type="noConversion"/>
  <hyperlinks>
    <hyperlink ref="A1" location="'Praznici 2020.'!A1" display="Slovenija" xr:uid="{9E94D971-983F-449C-B809-8932F898F8E2}"/>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19"/>
  <sheetViews>
    <sheetView zoomScale="90" zoomScaleNormal="90" workbookViewId="0"/>
  </sheetViews>
  <sheetFormatPr defaultRowHeight="15" x14ac:dyDescent="0.25"/>
  <cols>
    <col min="1" max="1" width="33.7109375" customWidth="1"/>
    <col min="2" max="22" width="3.5703125" customWidth="1"/>
    <col min="23" max="23" width="5.140625" customWidth="1"/>
    <col min="24" max="54" width="3.5703125" customWidth="1"/>
    <col min="55" max="55" width="4.28515625" style="32" customWidth="1"/>
    <col min="56" max="56" width="5.85546875" customWidth="1"/>
    <col min="57" max="57" width="4.28515625" customWidth="1"/>
    <col min="58" max="58" width="5.140625" customWidth="1"/>
    <col min="59" max="59" width="6.140625" customWidth="1"/>
  </cols>
  <sheetData>
    <row r="1" spans="1:61" ht="18.75" customHeight="1" x14ac:dyDescent="0.25">
      <c r="A1" s="319" t="s">
        <v>16</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48"/>
      <c r="BD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44"/>
      <c r="BD2" s="423" t="s">
        <v>23</v>
      </c>
      <c r="BE2" s="423"/>
      <c r="BF2" s="423"/>
      <c r="BG2" s="25"/>
      <c r="BI2" s="24"/>
    </row>
    <row r="3" spans="1:61" x14ac:dyDescent="0.25">
      <c r="A3" s="24"/>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51"/>
      <c r="BD3" s="424"/>
      <c r="BE3" s="6"/>
      <c r="BF3" s="25" t="s">
        <v>38</v>
      </c>
      <c r="BG3" s="25"/>
      <c r="BH3" s="24"/>
      <c r="BI3" s="24"/>
    </row>
    <row r="4" spans="1:61" s="1" customFormat="1" ht="15" customHeight="1" x14ac:dyDescent="0.2">
      <c r="A4" s="106" t="s">
        <v>13</v>
      </c>
      <c r="B4" s="65"/>
      <c r="C4" s="65"/>
      <c r="D4" s="2"/>
      <c r="E4" s="2"/>
      <c r="F4" s="2"/>
      <c r="G4" s="2"/>
      <c r="H4" s="2"/>
      <c r="I4" s="2"/>
      <c r="J4" s="2"/>
      <c r="K4" s="2"/>
      <c r="L4" s="2"/>
      <c r="M4" s="2"/>
      <c r="N4" s="2"/>
      <c r="O4" s="2"/>
      <c r="P4" s="10"/>
      <c r="Q4" s="10"/>
      <c r="S4" s="10"/>
      <c r="T4" s="62"/>
      <c r="U4" s="62"/>
      <c r="V4" s="10"/>
      <c r="X4" s="10"/>
      <c r="Y4" s="10"/>
      <c r="Z4" s="188"/>
      <c r="AA4" s="2"/>
      <c r="AB4" s="2"/>
      <c r="AC4" s="2"/>
      <c r="AD4" s="2"/>
      <c r="AE4" s="2"/>
      <c r="AF4" s="2"/>
      <c r="AG4" s="2"/>
      <c r="AH4" s="7"/>
      <c r="AI4" s="2"/>
      <c r="AJ4" s="2"/>
      <c r="AK4" s="2"/>
      <c r="AL4" s="2"/>
      <c r="AM4" s="2"/>
      <c r="AN4" s="2"/>
      <c r="AO4" s="7"/>
      <c r="AP4" s="2"/>
      <c r="AQ4" s="2"/>
      <c r="AR4" s="2"/>
      <c r="AS4" s="7"/>
      <c r="AT4" s="46"/>
      <c r="AU4" s="2"/>
      <c r="AV4" s="7"/>
      <c r="AW4" s="2"/>
      <c r="AX4" s="2"/>
      <c r="AY4" s="2"/>
      <c r="AZ4" s="2"/>
      <c r="BA4" s="47"/>
      <c r="BB4" s="188"/>
      <c r="BC4" s="62"/>
      <c r="BD4" s="424"/>
      <c r="BE4" s="7"/>
      <c r="BF4" s="25" t="s">
        <v>37</v>
      </c>
      <c r="BG4" s="25"/>
      <c r="BH4" s="25"/>
      <c r="BI4" s="25"/>
    </row>
    <row r="5" spans="1:61" s="1" customFormat="1" ht="15" customHeight="1" x14ac:dyDescent="0.2">
      <c r="A5" s="188"/>
      <c r="B5" s="188"/>
      <c r="C5" s="188"/>
      <c r="D5" s="188"/>
      <c r="E5" s="188"/>
      <c r="F5" s="188"/>
      <c r="G5" s="188"/>
      <c r="H5" s="188"/>
      <c r="I5" s="188"/>
      <c r="J5" s="188"/>
      <c r="K5" s="188"/>
      <c r="L5" s="188"/>
      <c r="M5" s="188"/>
      <c r="N5" s="188"/>
      <c r="O5" s="188"/>
      <c r="P5" s="9"/>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9"/>
      <c r="BB5" s="188"/>
      <c r="BC5" s="2"/>
      <c r="BD5" s="424"/>
      <c r="BE5" s="4"/>
      <c r="BF5" s="25" t="s">
        <v>39</v>
      </c>
      <c r="BG5" s="25"/>
      <c r="BH5" s="25"/>
      <c r="BI5" s="25"/>
    </row>
    <row r="6" spans="1:61" s="1" customFormat="1" ht="15" customHeight="1" x14ac:dyDescent="0.2">
      <c r="A6" s="124" t="s">
        <v>12</v>
      </c>
      <c r="B6" s="372"/>
      <c r="C6" s="372"/>
      <c r="D6" s="11"/>
      <c r="E6" s="267"/>
      <c r="F6" s="11"/>
      <c r="G6" s="266">
        <v>1</v>
      </c>
      <c r="H6" s="372">
        <v>7</v>
      </c>
      <c r="I6" s="372"/>
      <c r="J6" s="266">
        <v>11</v>
      </c>
      <c r="K6" s="372">
        <v>14</v>
      </c>
      <c r="L6" s="372"/>
      <c r="M6" s="14"/>
      <c r="N6" s="14"/>
      <c r="O6" s="14"/>
      <c r="P6" s="372">
        <v>9</v>
      </c>
      <c r="Q6" s="372"/>
      <c r="R6" s="14"/>
      <c r="S6" s="14"/>
      <c r="T6" s="14"/>
      <c r="U6" s="14"/>
      <c r="V6" s="266">
        <v>23</v>
      </c>
      <c r="W6" s="14"/>
      <c r="X6" s="372">
        <v>22</v>
      </c>
      <c r="Y6" s="372"/>
      <c r="Z6" s="14"/>
      <c r="AA6" s="372">
        <v>29</v>
      </c>
      <c r="AB6" s="372"/>
      <c r="AC6" s="372"/>
      <c r="AD6" s="372"/>
      <c r="AE6" s="372"/>
      <c r="AF6" s="372"/>
      <c r="AG6" s="372"/>
      <c r="AH6" s="14"/>
      <c r="AI6" s="14"/>
      <c r="AJ6" s="14"/>
      <c r="AK6" s="14"/>
      <c r="AL6" s="14"/>
      <c r="AM6" s="14"/>
      <c r="AN6" s="14"/>
      <c r="AO6" s="14"/>
      <c r="AP6" s="372">
        <v>43</v>
      </c>
      <c r="AQ6" s="372"/>
      <c r="AR6" s="372"/>
      <c r="AS6" s="266">
        <v>41</v>
      </c>
      <c r="AT6" s="14"/>
      <c r="AU6" s="14"/>
      <c r="AV6" s="14"/>
      <c r="AW6" s="14"/>
      <c r="AX6" s="14"/>
      <c r="AY6" s="14"/>
      <c r="AZ6" s="14"/>
      <c r="BA6" s="353"/>
      <c r="BB6" s="351"/>
      <c r="BC6" s="2"/>
      <c r="BD6" s="25"/>
      <c r="BE6" s="25"/>
      <c r="BF6" s="25"/>
      <c r="BG6" s="25"/>
      <c r="BH6" s="25"/>
      <c r="BI6" s="25"/>
    </row>
    <row r="7" spans="1:61" s="1" customFormat="1" ht="15" customHeight="1" x14ac:dyDescent="0.2">
      <c r="A7" s="11"/>
      <c r="B7" s="11"/>
      <c r="C7" s="11"/>
      <c r="D7" s="11"/>
      <c r="E7" s="11"/>
      <c r="F7" s="11"/>
      <c r="G7" s="11"/>
      <c r="H7" s="372">
        <v>4</v>
      </c>
      <c r="I7" s="372"/>
      <c r="J7" s="14"/>
      <c r="K7" s="14"/>
      <c r="L7" s="14"/>
      <c r="M7" s="267"/>
      <c r="N7" s="267"/>
      <c r="O7" s="14"/>
      <c r="P7" s="372">
        <v>10</v>
      </c>
      <c r="Q7" s="372"/>
      <c r="R7" s="14"/>
      <c r="S7" s="14"/>
      <c r="T7" s="14"/>
      <c r="U7" s="14"/>
      <c r="V7" s="266">
        <v>25</v>
      </c>
      <c r="W7" s="14"/>
      <c r="X7" s="266">
        <v>24</v>
      </c>
      <c r="Y7" s="14"/>
      <c r="Z7" s="14"/>
      <c r="AA7" s="372">
        <v>30</v>
      </c>
      <c r="AB7" s="372"/>
      <c r="AC7" s="372"/>
      <c r="AD7" s="372"/>
      <c r="AE7" s="372"/>
      <c r="AF7" s="372"/>
      <c r="AG7" s="372"/>
      <c r="AH7" s="14"/>
      <c r="AI7" s="14"/>
      <c r="AJ7" s="14"/>
      <c r="AK7" s="14"/>
      <c r="AL7" s="14"/>
      <c r="AM7" s="14"/>
      <c r="AN7" s="14"/>
      <c r="AO7" s="14"/>
      <c r="AP7" s="372">
        <v>44</v>
      </c>
      <c r="AQ7" s="372"/>
      <c r="AR7" s="372"/>
      <c r="AS7" s="266">
        <v>42</v>
      </c>
      <c r="AT7" s="14"/>
      <c r="AU7" s="14"/>
      <c r="AV7" s="14"/>
      <c r="AW7" s="14"/>
      <c r="AX7" s="14"/>
      <c r="AY7" s="14"/>
      <c r="AZ7" s="14"/>
      <c r="BA7" s="14"/>
      <c r="BB7" s="14"/>
      <c r="BC7" s="2"/>
      <c r="BD7" s="25"/>
      <c r="BE7" s="25"/>
      <c r="BF7" s="25"/>
      <c r="BG7" s="25"/>
      <c r="BH7" s="25"/>
      <c r="BI7" s="25"/>
    </row>
    <row r="8" spans="1:61" s="1" customFormat="1" ht="15" customHeight="1" x14ac:dyDescent="0.2">
      <c r="A8" s="30"/>
      <c r="B8" s="11"/>
      <c r="C8" s="11"/>
      <c r="D8" s="11"/>
      <c r="E8" s="11"/>
      <c r="F8" s="266">
        <v>3</v>
      </c>
      <c r="G8" s="266">
        <v>2</v>
      </c>
      <c r="H8" s="266">
        <v>8</v>
      </c>
      <c r="I8" s="266">
        <v>5</v>
      </c>
      <c r="J8" s="14"/>
      <c r="K8" s="14"/>
      <c r="L8" s="14"/>
      <c r="M8" s="14"/>
      <c r="N8" s="14"/>
      <c r="O8" s="14"/>
      <c r="P8" s="372">
        <v>12</v>
      </c>
      <c r="Q8" s="372"/>
      <c r="R8" s="14"/>
      <c r="S8" s="14"/>
      <c r="T8" s="14"/>
      <c r="U8" s="14"/>
      <c r="V8" s="14"/>
      <c r="W8" s="372">
        <v>26</v>
      </c>
      <c r="X8" s="372"/>
      <c r="Y8" s="14"/>
      <c r="Z8" s="14"/>
      <c r="AA8" s="372">
        <v>31</v>
      </c>
      <c r="AB8" s="372"/>
      <c r="AC8" s="372"/>
      <c r="AD8" s="372"/>
      <c r="AE8" s="372"/>
      <c r="AF8" s="372"/>
      <c r="AG8" s="372"/>
      <c r="AH8" s="14"/>
      <c r="AI8" s="14"/>
      <c r="AJ8" s="14"/>
      <c r="AK8" s="14"/>
      <c r="AL8" s="14"/>
      <c r="AM8" s="14"/>
      <c r="AN8" s="14"/>
      <c r="AO8" s="14"/>
      <c r="AP8" s="372">
        <v>45</v>
      </c>
      <c r="AQ8" s="372"/>
      <c r="AR8" s="372"/>
      <c r="AS8" s="14"/>
      <c r="AT8" s="14"/>
      <c r="AU8" s="14"/>
      <c r="AV8" s="14"/>
      <c r="AW8" s="14"/>
      <c r="AX8" s="14"/>
      <c r="AY8" s="14"/>
      <c r="AZ8" s="14"/>
      <c r="BA8" s="14"/>
      <c r="BB8" s="14"/>
      <c r="BC8" s="51"/>
      <c r="BD8" s="25"/>
      <c r="BE8" s="25"/>
      <c r="BF8" s="25"/>
      <c r="BG8" s="25"/>
      <c r="BH8" s="25"/>
      <c r="BI8" s="25"/>
    </row>
    <row r="9" spans="1:61" s="1" customFormat="1" ht="15" customHeight="1" x14ac:dyDescent="0.2">
      <c r="A9" s="30"/>
      <c r="B9" s="11"/>
      <c r="C9" s="11"/>
      <c r="D9" s="11"/>
      <c r="E9" s="11"/>
      <c r="F9" s="11"/>
      <c r="G9" s="11"/>
      <c r="H9" s="11"/>
      <c r="I9" s="372">
        <v>6</v>
      </c>
      <c r="J9" s="372"/>
      <c r="K9" s="14"/>
      <c r="L9" s="14"/>
      <c r="M9" s="14"/>
      <c r="N9" s="372">
        <v>13</v>
      </c>
      <c r="O9" s="372"/>
      <c r="P9" s="372"/>
      <c r="Q9" s="372"/>
      <c r="R9" s="14"/>
      <c r="S9" s="14"/>
      <c r="T9" s="14"/>
      <c r="U9" s="14"/>
      <c r="V9" s="372">
        <v>27</v>
      </c>
      <c r="W9" s="372"/>
      <c r="X9" s="14"/>
      <c r="Y9" s="14"/>
      <c r="Z9" s="14"/>
      <c r="AA9" s="372">
        <v>32</v>
      </c>
      <c r="AB9" s="372"/>
      <c r="AC9" s="372"/>
      <c r="AD9" s="372"/>
      <c r="AE9" s="372"/>
      <c r="AF9" s="372"/>
      <c r="AG9" s="14"/>
      <c r="AH9" s="14"/>
      <c r="AI9" s="14"/>
      <c r="AJ9" s="14"/>
      <c r="AK9" s="14"/>
      <c r="AL9" s="14"/>
      <c r="AM9" s="14"/>
      <c r="AN9" s="14"/>
      <c r="AO9" s="372">
        <v>46</v>
      </c>
      <c r="AP9" s="372"/>
      <c r="AQ9" s="372"/>
      <c r="AR9" s="14"/>
      <c r="AS9" s="14"/>
      <c r="AT9" s="14"/>
      <c r="AU9" s="14"/>
      <c r="AV9" s="14"/>
      <c r="AW9" s="14"/>
      <c r="AX9" s="14"/>
      <c r="AY9" s="14"/>
      <c r="AZ9" s="14"/>
      <c r="BA9" s="14"/>
      <c r="BB9" s="14"/>
      <c r="BC9" s="51"/>
      <c r="BD9" s="25"/>
      <c r="BE9" s="25"/>
      <c r="BF9" s="25"/>
      <c r="BG9" s="25"/>
      <c r="BH9" s="25"/>
      <c r="BI9" s="25"/>
    </row>
    <row r="10" spans="1:61" s="1" customFormat="1" ht="15" customHeight="1" x14ac:dyDescent="0.2">
      <c r="A10" s="30"/>
      <c r="B10" s="11"/>
      <c r="C10" s="11"/>
      <c r="D10" s="11"/>
      <c r="E10" s="11"/>
      <c r="F10" s="11"/>
      <c r="G10" s="11"/>
      <c r="H10" s="11"/>
      <c r="I10" s="11"/>
      <c r="J10" s="11"/>
      <c r="K10" s="11"/>
      <c r="L10" s="11"/>
      <c r="M10" s="14"/>
      <c r="N10" s="14"/>
      <c r="O10" s="14"/>
      <c r="P10" s="372">
        <v>15</v>
      </c>
      <c r="Q10" s="372"/>
      <c r="R10" s="14"/>
      <c r="S10" s="14"/>
      <c r="T10" s="14"/>
      <c r="U10" s="14"/>
      <c r="V10" s="14"/>
      <c r="W10" s="372">
        <v>28</v>
      </c>
      <c r="X10" s="372"/>
      <c r="Y10" s="14"/>
      <c r="Z10" s="14"/>
      <c r="AA10" s="14"/>
      <c r="AB10" s="372">
        <v>33</v>
      </c>
      <c r="AC10" s="372"/>
      <c r="AD10" s="372"/>
      <c r="AE10" s="372"/>
      <c r="AF10" s="372"/>
      <c r="AG10" s="372"/>
      <c r="AH10" s="14"/>
      <c r="AI10" s="14"/>
      <c r="AJ10" s="14"/>
      <c r="AK10" s="14"/>
      <c r="AL10" s="14"/>
      <c r="AM10" s="14"/>
      <c r="AN10" s="14"/>
      <c r="AO10" s="14"/>
      <c r="AP10" s="372">
        <v>47</v>
      </c>
      <c r="AQ10" s="372"/>
      <c r="AR10" s="14"/>
      <c r="AS10" s="14"/>
      <c r="AT10" s="14"/>
      <c r="AU10" s="14"/>
      <c r="AV10" s="14"/>
      <c r="AW10" s="14"/>
      <c r="AX10" s="14"/>
      <c r="AY10" s="14"/>
      <c r="AZ10" s="14"/>
      <c r="BA10" s="14"/>
      <c r="BB10" s="14"/>
      <c r="BC10" s="51"/>
      <c r="BD10" s="25"/>
      <c r="BE10" s="25"/>
      <c r="BF10" s="25"/>
      <c r="BG10" s="25"/>
      <c r="BH10" s="25"/>
      <c r="BI10" s="25"/>
    </row>
    <row r="11" spans="1:61" s="1" customFormat="1" ht="15" customHeight="1" x14ac:dyDescent="0.2">
      <c r="A11" s="30"/>
      <c r="B11" s="11"/>
      <c r="C11" s="11"/>
      <c r="D11" s="11"/>
      <c r="E11" s="11"/>
      <c r="F11" s="11"/>
      <c r="G11" s="11"/>
      <c r="H11" s="11"/>
      <c r="I11" s="11"/>
      <c r="J11" s="11"/>
      <c r="K11" s="11"/>
      <c r="L11" s="11"/>
      <c r="M11" s="11"/>
      <c r="N11" s="14"/>
      <c r="O11" s="372">
        <v>16</v>
      </c>
      <c r="P11" s="372"/>
      <c r="Q11" s="372"/>
      <c r="R11" s="14"/>
      <c r="S11" s="14"/>
      <c r="T11" s="14"/>
      <c r="U11" s="14"/>
      <c r="V11" s="14"/>
      <c r="W11" s="14"/>
      <c r="X11" s="14"/>
      <c r="Y11" s="14"/>
      <c r="Z11" s="14"/>
      <c r="AA11" s="14"/>
      <c r="AB11" s="14"/>
      <c r="AC11" s="14"/>
      <c r="AD11" s="372">
        <v>34</v>
      </c>
      <c r="AE11" s="372"/>
      <c r="AF11" s="372"/>
      <c r="AG11" s="372"/>
      <c r="AH11" s="372"/>
      <c r="AI11" s="372"/>
      <c r="AJ11" s="372"/>
      <c r="AK11" s="14"/>
      <c r="AL11" s="14"/>
      <c r="AM11" s="14"/>
      <c r="AN11" s="14"/>
      <c r="AO11" s="14"/>
      <c r="AP11" s="14"/>
      <c r="AQ11" s="372">
        <v>48</v>
      </c>
      <c r="AR11" s="372"/>
      <c r="AS11" s="372"/>
      <c r="AT11" s="14"/>
      <c r="AU11" s="14"/>
      <c r="AV11" s="14"/>
      <c r="AW11" s="14"/>
      <c r="AX11" s="14"/>
      <c r="AY11" s="14"/>
      <c r="AZ11" s="14"/>
      <c r="BA11" s="14"/>
      <c r="BB11" s="14"/>
      <c r="BC11" s="51"/>
      <c r="BD11" s="25"/>
      <c r="BE11" s="25"/>
      <c r="BF11" s="25"/>
      <c r="BG11" s="25"/>
      <c r="BH11" s="25"/>
      <c r="BI11" s="25"/>
    </row>
    <row r="12" spans="1:61" s="1" customFormat="1" ht="15" customHeight="1" x14ac:dyDescent="0.2">
      <c r="A12" s="30"/>
      <c r="B12" s="11"/>
      <c r="C12" s="11"/>
      <c r="D12" s="11"/>
      <c r="E12" s="11"/>
      <c r="F12" s="11"/>
      <c r="G12" s="11"/>
      <c r="H12" s="267"/>
      <c r="I12" s="267"/>
      <c r="J12" s="11"/>
      <c r="K12" s="11"/>
      <c r="L12" s="11"/>
      <c r="M12" s="11"/>
      <c r="N12" s="14"/>
      <c r="O12" s="14"/>
      <c r="P12" s="372">
        <v>17</v>
      </c>
      <c r="Q12" s="372"/>
      <c r="R12" s="14"/>
      <c r="S12" s="14"/>
      <c r="T12" s="14"/>
      <c r="U12" s="14"/>
      <c r="V12" s="14"/>
      <c r="W12" s="14"/>
      <c r="X12" s="14"/>
      <c r="Y12" s="14"/>
      <c r="Z12" s="14"/>
      <c r="AA12" s="14"/>
      <c r="AB12" s="14"/>
      <c r="AC12" s="372">
        <v>35</v>
      </c>
      <c r="AD12" s="372"/>
      <c r="AE12" s="372"/>
      <c r="AF12" s="372"/>
      <c r="AG12" s="372"/>
      <c r="AH12" s="372"/>
      <c r="AI12" s="14"/>
      <c r="AJ12" s="14"/>
      <c r="AK12" s="14"/>
      <c r="AL12" s="14"/>
      <c r="AM12" s="14"/>
      <c r="AN12" s="14"/>
      <c r="AO12" s="372">
        <v>49</v>
      </c>
      <c r="AP12" s="372"/>
      <c r="AQ12" s="372"/>
      <c r="AR12" s="14"/>
      <c r="AS12" s="14"/>
      <c r="AT12" s="14"/>
      <c r="AU12" s="14"/>
      <c r="AV12" s="14"/>
      <c r="AW12" s="14"/>
      <c r="AX12" s="14"/>
      <c r="AY12" s="14"/>
      <c r="AZ12" s="14"/>
      <c r="BA12" s="14"/>
      <c r="BB12" s="14"/>
      <c r="BC12" s="51"/>
      <c r="BD12" s="25"/>
      <c r="BE12" s="25"/>
      <c r="BF12" s="25"/>
      <c r="BG12" s="25"/>
      <c r="BH12" s="25"/>
      <c r="BI12" s="25"/>
    </row>
    <row r="13" spans="1:61" s="1" customFormat="1" ht="15" customHeight="1" x14ac:dyDescent="0.2">
      <c r="A13" s="13"/>
      <c r="B13" s="11"/>
      <c r="C13" s="11"/>
      <c r="D13" s="11"/>
      <c r="E13" s="11"/>
      <c r="F13" s="11"/>
      <c r="G13" s="11"/>
      <c r="H13" s="11"/>
      <c r="I13" s="11"/>
      <c r="J13" s="11"/>
      <c r="K13" s="11"/>
      <c r="L13" s="11"/>
      <c r="M13" s="11"/>
      <c r="N13" s="11"/>
      <c r="O13" s="14"/>
      <c r="P13" s="266">
        <v>20</v>
      </c>
      <c r="Q13" s="372">
        <v>18</v>
      </c>
      <c r="R13" s="372"/>
      <c r="S13" s="14"/>
      <c r="T13" s="14"/>
      <c r="U13" s="14"/>
      <c r="V13" s="14"/>
      <c r="W13" s="14"/>
      <c r="X13" s="14"/>
      <c r="Y13" s="14"/>
      <c r="Z13" s="14"/>
      <c r="AA13" s="14"/>
      <c r="AB13" s="14"/>
      <c r="AC13" s="14"/>
      <c r="AD13" s="14"/>
      <c r="AE13" s="372">
        <v>36</v>
      </c>
      <c r="AF13" s="372"/>
      <c r="AG13" s="372"/>
      <c r="AH13" s="372"/>
      <c r="AI13" s="372"/>
      <c r="AJ13" s="372"/>
      <c r="AK13" s="14"/>
      <c r="AL13" s="14"/>
      <c r="AM13" s="14"/>
      <c r="AN13" s="14"/>
      <c r="AO13" s="14"/>
      <c r="AP13" s="14"/>
      <c r="AQ13" s="372">
        <v>50</v>
      </c>
      <c r="AR13" s="372"/>
      <c r="AS13" s="372"/>
      <c r="AT13" s="14"/>
      <c r="AU13" s="14"/>
      <c r="AV13" s="14"/>
      <c r="AW13" s="14"/>
      <c r="AX13" s="14"/>
      <c r="AY13" s="14"/>
      <c r="AZ13" s="14"/>
      <c r="BA13" s="14"/>
      <c r="BB13" s="14"/>
      <c r="BC13" s="223"/>
      <c r="BD13" s="25"/>
      <c r="BE13" s="25"/>
      <c r="BF13" s="25"/>
      <c r="BG13" s="25"/>
      <c r="BH13" s="25"/>
      <c r="BI13" s="25"/>
    </row>
    <row r="14" spans="1:61" s="1" customFormat="1" ht="15" customHeight="1" x14ac:dyDescent="0.2">
      <c r="A14" s="13"/>
      <c r="B14" s="11"/>
      <c r="C14" s="11"/>
      <c r="D14" s="11"/>
      <c r="E14" s="11"/>
      <c r="F14" s="11"/>
      <c r="G14" s="11"/>
      <c r="H14" s="11"/>
      <c r="I14" s="11"/>
      <c r="J14" s="11"/>
      <c r="K14" s="11"/>
      <c r="L14" s="11"/>
      <c r="M14" s="11"/>
      <c r="N14" s="11"/>
      <c r="O14" s="14"/>
      <c r="P14" s="372">
        <v>19</v>
      </c>
      <c r="Q14" s="372"/>
      <c r="R14" s="14"/>
      <c r="S14" s="14"/>
      <c r="T14" s="14"/>
      <c r="U14" s="14"/>
      <c r="V14" s="14"/>
      <c r="W14" s="14"/>
      <c r="X14" s="14"/>
      <c r="Y14" s="14"/>
      <c r="Z14" s="14"/>
      <c r="AA14" s="14"/>
      <c r="AB14" s="14"/>
      <c r="AC14" s="14"/>
      <c r="AD14" s="14"/>
      <c r="AE14" s="372">
        <v>37</v>
      </c>
      <c r="AF14" s="372"/>
      <c r="AG14" s="372"/>
      <c r="AH14" s="372"/>
      <c r="AI14" s="372"/>
      <c r="AJ14" s="372"/>
      <c r="AK14" s="14"/>
      <c r="AL14" s="14"/>
      <c r="AM14" s="14"/>
      <c r="AN14" s="14"/>
      <c r="AO14" s="14"/>
      <c r="AP14" s="372">
        <v>51</v>
      </c>
      <c r="AQ14" s="372"/>
      <c r="AR14" s="14"/>
      <c r="AS14" s="14"/>
      <c r="AT14" s="14"/>
      <c r="AU14" s="14"/>
      <c r="AV14" s="14"/>
      <c r="AW14" s="14"/>
      <c r="AX14" s="14"/>
      <c r="AY14" s="14"/>
      <c r="AZ14" s="14"/>
      <c r="BA14" s="14"/>
      <c r="BB14" s="14"/>
      <c r="BC14" s="223"/>
      <c r="BD14" s="25"/>
      <c r="BE14" s="25"/>
      <c r="BF14" s="25"/>
      <c r="BG14" s="25"/>
      <c r="BH14" s="25"/>
      <c r="BI14" s="25"/>
    </row>
    <row r="15" spans="1:61" s="1" customFormat="1" ht="15" customHeight="1" x14ac:dyDescent="0.2">
      <c r="A15" s="13"/>
      <c r="B15" s="11"/>
      <c r="C15" s="11"/>
      <c r="D15" s="11"/>
      <c r="E15" s="11"/>
      <c r="F15" s="11"/>
      <c r="G15" s="11"/>
      <c r="H15" s="11"/>
      <c r="I15" s="11"/>
      <c r="J15" s="11"/>
      <c r="K15" s="11"/>
      <c r="L15" s="11"/>
      <c r="M15" s="11"/>
      <c r="N15" s="11"/>
      <c r="O15" s="372">
        <v>21</v>
      </c>
      <c r="P15" s="372"/>
      <c r="Q15" s="372"/>
      <c r="R15" s="14"/>
      <c r="S15" s="14"/>
      <c r="T15" s="14"/>
      <c r="U15" s="14"/>
      <c r="V15" s="14"/>
      <c r="W15" s="14"/>
      <c r="X15" s="14"/>
      <c r="Y15" s="14"/>
      <c r="Z15" s="14"/>
      <c r="AA15" s="14"/>
      <c r="AB15" s="372">
        <v>38</v>
      </c>
      <c r="AC15" s="372"/>
      <c r="AD15" s="372"/>
      <c r="AE15" s="372"/>
      <c r="AF15" s="372"/>
      <c r="AG15" s="372"/>
      <c r="AH15" s="372"/>
      <c r="AI15" s="14"/>
      <c r="AJ15" s="14"/>
      <c r="AK15" s="14"/>
      <c r="AL15" s="14"/>
      <c r="AM15" s="14"/>
      <c r="AN15" s="14"/>
      <c r="AO15" s="14"/>
      <c r="AP15" s="372">
        <v>52</v>
      </c>
      <c r="AQ15" s="372"/>
      <c r="AR15" s="372"/>
      <c r="AS15" s="14"/>
      <c r="AT15" s="14"/>
      <c r="AU15" s="14"/>
      <c r="AV15" s="14"/>
      <c r="AW15" s="14"/>
      <c r="AX15" s="14"/>
      <c r="AY15" s="14"/>
      <c r="AZ15" s="14"/>
      <c r="BA15" s="14"/>
      <c r="BB15" s="14"/>
      <c r="BC15" s="223"/>
      <c r="BD15" s="25"/>
      <c r="BE15" s="25"/>
      <c r="BF15" s="25"/>
      <c r="BG15" s="25"/>
      <c r="BH15" s="25"/>
      <c r="BI15" s="25"/>
    </row>
    <row r="16" spans="1:61" s="1" customFormat="1" ht="15" customHeight="1" x14ac:dyDescent="0.2">
      <c r="A16" s="13"/>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372">
        <v>39</v>
      </c>
      <c r="AG16" s="372"/>
      <c r="AH16" s="372"/>
      <c r="AI16" s="372"/>
      <c r="AJ16" s="372"/>
      <c r="AK16" s="372"/>
      <c r="AL16" s="372"/>
      <c r="AM16" s="14"/>
      <c r="AN16" s="14"/>
      <c r="AO16" s="14"/>
      <c r="AP16" s="14"/>
      <c r="AQ16" s="14"/>
      <c r="AR16" s="14"/>
      <c r="AS16" s="14"/>
      <c r="AT16" s="14"/>
      <c r="AU16" s="14"/>
      <c r="AV16" s="14"/>
      <c r="AW16" s="14"/>
      <c r="AX16" s="14"/>
      <c r="AY16" s="14"/>
      <c r="AZ16" s="14"/>
      <c r="BA16" s="14"/>
      <c r="BB16" s="14"/>
      <c r="BC16" s="268"/>
      <c r="BD16" s="25"/>
      <c r="BE16" s="25"/>
      <c r="BF16" s="25"/>
      <c r="BG16" s="25"/>
      <c r="BH16" s="25"/>
      <c r="BI16" s="25"/>
    </row>
    <row r="17" spans="1:61" s="1" customFormat="1" ht="15" customHeight="1" x14ac:dyDescent="0.2">
      <c r="A17" s="13"/>
      <c r="B17" s="11"/>
      <c r="C17" s="11"/>
      <c r="D17" s="11"/>
      <c r="E17" s="11"/>
      <c r="F17" s="11"/>
      <c r="G17" s="11"/>
      <c r="H17" s="11"/>
      <c r="I17" s="11"/>
      <c r="J17" s="11"/>
      <c r="K17" s="11"/>
      <c r="L17" s="11"/>
      <c r="M17" s="11"/>
      <c r="N17" s="11"/>
      <c r="O17" s="14"/>
      <c r="P17" s="14"/>
      <c r="Q17" s="14"/>
      <c r="R17" s="14"/>
      <c r="S17" s="14"/>
      <c r="T17" s="11"/>
      <c r="U17" s="11"/>
      <c r="V17" s="11"/>
      <c r="W17" s="11"/>
      <c r="X17" s="11"/>
      <c r="Y17" s="11"/>
      <c r="Z17" s="11"/>
      <c r="AA17" s="11"/>
      <c r="AB17" s="11"/>
      <c r="AC17" s="11"/>
      <c r="AD17" s="11"/>
      <c r="AE17" s="11"/>
      <c r="AF17" s="372">
        <v>40</v>
      </c>
      <c r="AG17" s="372"/>
      <c r="AH17" s="372"/>
      <c r="AI17" s="372"/>
      <c r="AJ17" s="372"/>
      <c r="AK17" s="372"/>
      <c r="AL17" s="372"/>
      <c r="AM17" s="11"/>
      <c r="AN17" s="11"/>
      <c r="AO17" s="11"/>
      <c r="AP17" s="11"/>
      <c r="AQ17" s="11"/>
      <c r="AR17" s="11"/>
      <c r="AS17" s="11"/>
      <c r="AT17" s="11"/>
      <c r="AU17" s="11"/>
      <c r="AV17" s="11"/>
      <c r="AW17" s="11"/>
      <c r="AX17" s="11"/>
      <c r="AY17" s="11"/>
      <c r="AZ17" s="11"/>
      <c r="BA17" s="11"/>
      <c r="BB17" s="11"/>
      <c r="BC17" s="51"/>
      <c r="BD17" s="25"/>
      <c r="BE17" s="25"/>
      <c r="BF17" s="25"/>
      <c r="BG17" s="25"/>
      <c r="BH17" s="25"/>
      <c r="BI17" s="25"/>
    </row>
    <row r="18" spans="1:61" s="1" customFormat="1" ht="15" customHeight="1" x14ac:dyDescent="0.2">
      <c r="A18" s="1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503"/>
      <c r="AG18" s="503"/>
      <c r="AH18" s="503"/>
      <c r="AI18" s="503"/>
      <c r="AJ18" s="503"/>
      <c r="AK18" s="503"/>
      <c r="AL18" s="503"/>
      <c r="AM18" s="503"/>
      <c r="AN18" s="2"/>
      <c r="AO18" s="2"/>
      <c r="AP18" s="2"/>
      <c r="AQ18" s="2"/>
      <c r="AR18" s="2"/>
      <c r="AS18" s="2"/>
      <c r="AT18" s="2"/>
      <c r="AU18" s="2"/>
      <c r="AV18" s="2"/>
      <c r="AW18" s="2"/>
      <c r="AX18" s="2"/>
      <c r="AY18" s="2"/>
      <c r="AZ18" s="2"/>
      <c r="BA18" s="2"/>
      <c r="BB18" s="2"/>
      <c r="BC18" s="31"/>
      <c r="BD18" s="25"/>
      <c r="BE18" s="25"/>
      <c r="BF18" s="25"/>
      <c r="BG18" s="25"/>
      <c r="BH18" s="25"/>
      <c r="BI18" s="25"/>
    </row>
    <row r="19" spans="1:61" ht="33.75" customHeight="1" thickBot="1" x14ac:dyDescent="0.3">
      <c r="A19" s="1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4"/>
      <c r="BD19" s="24"/>
      <c r="BE19" s="24"/>
      <c r="BF19" s="24"/>
      <c r="BG19" s="24"/>
      <c r="BH19" s="24"/>
      <c r="BI19" s="24"/>
    </row>
    <row r="20" spans="1:61" ht="30.75" customHeight="1" x14ac:dyDescent="0.25">
      <c r="A20" s="427" t="s">
        <v>47</v>
      </c>
      <c r="B20" s="428"/>
      <c r="C20" s="428"/>
      <c r="D20" s="428"/>
      <c r="E20" s="428"/>
      <c r="F20" s="428"/>
      <c r="G20" s="428"/>
      <c r="H20" s="428"/>
      <c r="I20" s="428"/>
      <c r="J20" s="428"/>
      <c r="K20" s="428"/>
      <c r="L20" s="428"/>
      <c r="M20" s="428"/>
      <c r="N20" s="428"/>
      <c r="O20" s="428"/>
      <c r="P20" s="428"/>
      <c r="Q20" s="428"/>
      <c r="R20" s="426" t="s">
        <v>492</v>
      </c>
      <c r="S20" s="425"/>
      <c r="T20" s="425"/>
      <c r="U20" s="425" t="s">
        <v>55</v>
      </c>
      <c r="V20" s="425"/>
      <c r="W20" s="425"/>
      <c r="X20" s="425"/>
      <c r="Y20" s="425" t="s">
        <v>56</v>
      </c>
      <c r="Z20" s="425"/>
      <c r="AA20" s="499"/>
      <c r="AB20" s="430" t="s">
        <v>522</v>
      </c>
      <c r="AC20" s="430"/>
      <c r="AD20" s="430"/>
      <c r="AE20" s="430" t="s">
        <v>55</v>
      </c>
      <c r="AF20" s="430"/>
      <c r="AG20" s="430"/>
      <c r="AH20" s="430"/>
      <c r="AI20" s="430" t="s">
        <v>56</v>
      </c>
      <c r="AJ20" s="430"/>
      <c r="AK20" s="431"/>
      <c r="AL20" s="425" t="s">
        <v>594</v>
      </c>
      <c r="AM20" s="425"/>
      <c r="AN20" s="425"/>
      <c r="AO20" s="425" t="s">
        <v>55</v>
      </c>
      <c r="AP20" s="425"/>
      <c r="AQ20" s="425"/>
      <c r="AR20" s="425"/>
      <c r="AS20" s="425" t="s">
        <v>56</v>
      </c>
      <c r="AT20" s="425"/>
      <c r="AU20" s="445"/>
      <c r="AV20" s="24"/>
      <c r="AW20" s="24"/>
      <c r="AX20" s="24"/>
      <c r="AY20" s="24"/>
      <c r="AZ20" s="24"/>
      <c r="BA20" s="24"/>
      <c r="BB20" s="24"/>
      <c r="BC20" s="24"/>
      <c r="BD20" s="24"/>
      <c r="BE20" s="24"/>
      <c r="BF20" s="24"/>
      <c r="BG20" s="24"/>
      <c r="BH20" s="24"/>
      <c r="BI20" s="24"/>
    </row>
    <row r="21" spans="1:61" x14ac:dyDescent="0.25">
      <c r="A21" s="403" t="s">
        <v>64</v>
      </c>
      <c r="B21" s="404"/>
      <c r="C21" s="404"/>
      <c r="D21" s="404"/>
      <c r="E21" s="404"/>
      <c r="F21" s="404"/>
      <c r="G21" s="404"/>
      <c r="H21" s="404"/>
      <c r="I21" s="404"/>
      <c r="J21" s="404"/>
      <c r="K21" s="404"/>
      <c r="L21" s="404"/>
      <c r="M21" s="404"/>
      <c r="N21" s="404"/>
      <c r="O21" s="404"/>
      <c r="P21" s="404"/>
      <c r="Q21" s="404"/>
      <c r="R21" s="414">
        <v>43466</v>
      </c>
      <c r="S21" s="415">
        <v>42370</v>
      </c>
      <c r="T21" s="415">
        <v>42370</v>
      </c>
      <c r="U21" s="399" t="s">
        <v>63</v>
      </c>
      <c r="V21" s="399"/>
      <c r="W21" s="399"/>
      <c r="X21" s="399"/>
      <c r="Y21" s="399">
        <f>WEEKNUM(R21,2)</f>
        <v>1</v>
      </c>
      <c r="Z21" s="399"/>
      <c r="AA21" s="433"/>
      <c r="AB21" s="415">
        <v>43831</v>
      </c>
      <c r="AC21" s="415">
        <v>42370</v>
      </c>
      <c r="AD21" s="415">
        <v>42370</v>
      </c>
      <c r="AE21" s="399" t="s">
        <v>57</v>
      </c>
      <c r="AF21" s="399"/>
      <c r="AG21" s="399"/>
      <c r="AH21" s="399"/>
      <c r="AI21" s="399">
        <f>WEEKNUM(AB21)</f>
        <v>1</v>
      </c>
      <c r="AJ21" s="399"/>
      <c r="AK21" s="433"/>
      <c r="AL21" s="395">
        <v>44197</v>
      </c>
      <c r="AM21" s="395"/>
      <c r="AN21" s="395"/>
      <c r="AO21" s="399" t="s">
        <v>62</v>
      </c>
      <c r="AP21" s="399"/>
      <c r="AQ21" s="399"/>
      <c r="AR21" s="399"/>
      <c r="AS21" s="399">
        <f>WEEKNUM(AL21,2)</f>
        <v>1</v>
      </c>
      <c r="AT21" s="399"/>
      <c r="AU21" s="446"/>
      <c r="AV21" s="24"/>
      <c r="AW21" s="24"/>
      <c r="AX21" s="24"/>
      <c r="AY21" s="24"/>
      <c r="AZ21" s="24"/>
      <c r="BA21" s="24"/>
      <c r="BB21" s="24"/>
      <c r="BC21" s="24"/>
      <c r="BD21" s="24"/>
      <c r="BE21" s="24"/>
      <c r="BF21" s="24"/>
      <c r="BG21" s="24"/>
      <c r="BH21" s="24"/>
      <c r="BI21" s="24"/>
    </row>
    <row r="22" spans="1:61" x14ac:dyDescent="0.25">
      <c r="A22" s="392" t="s">
        <v>87</v>
      </c>
      <c r="B22" s="393" t="s">
        <v>87</v>
      </c>
      <c r="C22" s="393" t="s">
        <v>87</v>
      </c>
      <c r="D22" s="393" t="s">
        <v>87</v>
      </c>
      <c r="E22" s="393" t="s">
        <v>87</v>
      </c>
      <c r="F22" s="393" t="s">
        <v>87</v>
      </c>
      <c r="G22" s="393" t="s">
        <v>87</v>
      </c>
      <c r="H22" s="393" t="s">
        <v>87</v>
      </c>
      <c r="I22" s="393" t="s">
        <v>87</v>
      </c>
      <c r="J22" s="393" t="s">
        <v>87</v>
      </c>
      <c r="K22" s="393" t="s">
        <v>87</v>
      </c>
      <c r="L22" s="393" t="s">
        <v>87</v>
      </c>
      <c r="M22" s="393" t="s">
        <v>87</v>
      </c>
      <c r="N22" s="393" t="s">
        <v>87</v>
      </c>
      <c r="O22" s="393" t="s">
        <v>87</v>
      </c>
      <c r="P22" s="393" t="s">
        <v>87</v>
      </c>
      <c r="Q22" s="393" t="s">
        <v>87</v>
      </c>
      <c r="R22" s="397">
        <v>43471</v>
      </c>
      <c r="S22" s="395">
        <v>42375</v>
      </c>
      <c r="T22" s="395">
        <v>42375</v>
      </c>
      <c r="U22" s="448" t="s">
        <v>59</v>
      </c>
      <c r="V22" s="448"/>
      <c r="W22" s="448"/>
      <c r="X22" s="448"/>
      <c r="Y22" s="399">
        <f t="shared" ref="Y22:Y36" si="0">WEEKNUM(R22,2)</f>
        <v>1</v>
      </c>
      <c r="Z22" s="399"/>
      <c r="AA22" s="433"/>
      <c r="AB22" s="395">
        <v>43836</v>
      </c>
      <c r="AC22" s="395">
        <v>42375</v>
      </c>
      <c r="AD22" s="395">
        <v>42375</v>
      </c>
      <c r="AE22" s="399" t="s">
        <v>60</v>
      </c>
      <c r="AF22" s="399"/>
      <c r="AG22" s="399"/>
      <c r="AH22" s="399"/>
      <c r="AI22" s="399">
        <f t="shared" ref="AI22:AI23" si="1">WEEKNUM(AB22)</f>
        <v>2</v>
      </c>
      <c r="AJ22" s="399"/>
      <c r="AK22" s="433"/>
      <c r="AL22" s="395">
        <v>44202</v>
      </c>
      <c r="AM22" s="395"/>
      <c r="AN22" s="395"/>
      <c r="AO22" s="399" t="s">
        <v>57</v>
      </c>
      <c r="AP22" s="399"/>
      <c r="AQ22" s="399"/>
      <c r="AR22" s="399"/>
      <c r="AS22" s="399">
        <f t="shared" ref="AS22:AS36" si="2">WEEKNUM(AL22,2)</f>
        <v>2</v>
      </c>
      <c r="AT22" s="399"/>
      <c r="AU22" s="446"/>
      <c r="AV22" s="24"/>
      <c r="AW22" s="24"/>
      <c r="AX22" s="24"/>
      <c r="AY22" s="24"/>
      <c r="AZ22" s="24"/>
      <c r="BA22" s="24"/>
      <c r="BB22" s="24"/>
      <c r="BC22" s="24"/>
      <c r="BD22" s="24"/>
      <c r="BE22" s="24"/>
      <c r="BF22" s="24"/>
      <c r="BG22" s="24"/>
      <c r="BH22" s="24"/>
      <c r="BI22" s="24"/>
    </row>
    <row r="23" spans="1:61" x14ac:dyDescent="0.25">
      <c r="A23" s="392" t="s">
        <v>88</v>
      </c>
      <c r="B23" s="393" t="s">
        <v>88</v>
      </c>
      <c r="C23" s="393" t="s">
        <v>88</v>
      </c>
      <c r="D23" s="393" t="s">
        <v>88</v>
      </c>
      <c r="E23" s="393" t="s">
        <v>88</v>
      </c>
      <c r="F23" s="393" t="s">
        <v>88</v>
      </c>
      <c r="G23" s="393" t="s">
        <v>88</v>
      </c>
      <c r="H23" s="393" t="s">
        <v>88</v>
      </c>
      <c r="I23" s="393" t="s">
        <v>88</v>
      </c>
      <c r="J23" s="393" t="s">
        <v>88</v>
      </c>
      <c r="K23" s="393" t="s">
        <v>88</v>
      </c>
      <c r="L23" s="393" t="s">
        <v>88</v>
      </c>
      <c r="M23" s="393" t="s">
        <v>88</v>
      </c>
      <c r="N23" s="393" t="s">
        <v>88</v>
      </c>
      <c r="O23" s="393" t="s">
        <v>88</v>
      </c>
      <c r="P23" s="393" t="s">
        <v>88</v>
      </c>
      <c r="Q23" s="393" t="s">
        <v>88</v>
      </c>
      <c r="R23" s="397">
        <v>43574</v>
      </c>
      <c r="S23" s="395"/>
      <c r="T23" s="395"/>
      <c r="U23" s="399" t="s">
        <v>62</v>
      </c>
      <c r="V23" s="399"/>
      <c r="W23" s="399"/>
      <c r="X23" s="399"/>
      <c r="Y23" s="399">
        <f t="shared" si="0"/>
        <v>16</v>
      </c>
      <c r="Z23" s="399"/>
      <c r="AA23" s="433"/>
      <c r="AB23" s="395">
        <v>43931</v>
      </c>
      <c r="AC23" s="395"/>
      <c r="AD23" s="395"/>
      <c r="AE23" s="399" t="s">
        <v>62</v>
      </c>
      <c r="AF23" s="399"/>
      <c r="AG23" s="399"/>
      <c r="AH23" s="399"/>
      <c r="AI23" s="399">
        <f t="shared" si="1"/>
        <v>15</v>
      </c>
      <c r="AJ23" s="399"/>
      <c r="AK23" s="433"/>
      <c r="AL23" s="395">
        <v>44288</v>
      </c>
      <c r="AM23" s="395"/>
      <c r="AN23" s="395"/>
      <c r="AO23" s="399" t="s">
        <v>62</v>
      </c>
      <c r="AP23" s="399"/>
      <c r="AQ23" s="399"/>
      <c r="AR23" s="399"/>
      <c r="AS23" s="399">
        <f t="shared" si="2"/>
        <v>14</v>
      </c>
      <c r="AT23" s="399"/>
      <c r="AU23" s="446"/>
      <c r="AV23" s="24"/>
      <c r="AW23" s="24"/>
      <c r="AX23" s="24"/>
      <c r="AY23" s="24"/>
      <c r="AZ23" s="24"/>
      <c r="BA23" s="24"/>
      <c r="BB23" s="24"/>
      <c r="BC23" s="24"/>
      <c r="BD23" s="24"/>
      <c r="BE23" s="24"/>
      <c r="BF23" s="24"/>
      <c r="BG23" s="24"/>
      <c r="BH23" s="24"/>
      <c r="BI23" s="24"/>
    </row>
    <row r="24" spans="1:61" x14ac:dyDescent="0.25">
      <c r="A24" s="392" t="s">
        <v>66</v>
      </c>
      <c r="B24" s="393"/>
      <c r="C24" s="393"/>
      <c r="D24" s="393"/>
      <c r="E24" s="393"/>
      <c r="F24" s="393"/>
      <c r="G24" s="393"/>
      <c r="H24" s="393"/>
      <c r="I24" s="393"/>
      <c r="J24" s="393"/>
      <c r="K24" s="393"/>
      <c r="L24" s="393"/>
      <c r="M24" s="393"/>
      <c r="N24" s="393"/>
      <c r="O24" s="393"/>
      <c r="P24" s="393"/>
      <c r="Q24" s="393"/>
      <c r="R24" s="397">
        <v>43576</v>
      </c>
      <c r="S24" s="395"/>
      <c r="T24" s="395"/>
      <c r="U24" s="448" t="s">
        <v>59</v>
      </c>
      <c r="V24" s="448"/>
      <c r="W24" s="448"/>
      <c r="X24" s="448"/>
      <c r="Y24" s="399">
        <f t="shared" si="0"/>
        <v>16</v>
      </c>
      <c r="Z24" s="399"/>
      <c r="AA24" s="433"/>
      <c r="AB24" s="395">
        <v>43933</v>
      </c>
      <c r="AC24" s="395"/>
      <c r="AD24" s="395"/>
      <c r="AE24" s="448" t="s">
        <v>59</v>
      </c>
      <c r="AF24" s="448"/>
      <c r="AG24" s="448"/>
      <c r="AH24" s="448"/>
      <c r="AI24" s="399">
        <f>WEEKNUM(AB24,2)</f>
        <v>15</v>
      </c>
      <c r="AJ24" s="399"/>
      <c r="AK24" s="433"/>
      <c r="AL24" s="395">
        <v>44290</v>
      </c>
      <c r="AM24" s="395"/>
      <c r="AN24" s="395"/>
      <c r="AO24" s="448" t="s">
        <v>59</v>
      </c>
      <c r="AP24" s="448"/>
      <c r="AQ24" s="448"/>
      <c r="AR24" s="448"/>
      <c r="AS24" s="399">
        <f t="shared" si="2"/>
        <v>14</v>
      </c>
      <c r="AT24" s="399"/>
      <c r="AU24" s="446"/>
      <c r="AV24" s="24"/>
      <c r="AW24" s="24"/>
      <c r="AX24" s="24"/>
      <c r="AY24" s="24"/>
      <c r="AZ24" s="24"/>
      <c r="BA24" s="24"/>
      <c r="BB24" s="24"/>
      <c r="BC24" s="24"/>
      <c r="BD24" s="24"/>
      <c r="BE24" s="24"/>
      <c r="BF24" s="24"/>
      <c r="BG24" s="24"/>
      <c r="BH24" s="24"/>
      <c r="BI24" s="24"/>
    </row>
    <row r="25" spans="1:61" x14ac:dyDescent="0.25">
      <c r="A25" s="392" t="s">
        <v>67</v>
      </c>
      <c r="B25" s="393" t="s">
        <v>67</v>
      </c>
      <c r="C25" s="393" t="s">
        <v>67</v>
      </c>
      <c r="D25" s="393" t="s">
        <v>67</v>
      </c>
      <c r="E25" s="393" t="s">
        <v>67</v>
      </c>
      <c r="F25" s="393" t="s">
        <v>67</v>
      </c>
      <c r="G25" s="393" t="s">
        <v>67</v>
      </c>
      <c r="H25" s="393" t="s">
        <v>67</v>
      </c>
      <c r="I25" s="393" t="s">
        <v>67</v>
      </c>
      <c r="J25" s="393" t="s">
        <v>67</v>
      </c>
      <c r="K25" s="393" t="s">
        <v>67</v>
      </c>
      <c r="L25" s="393" t="s">
        <v>67</v>
      </c>
      <c r="M25" s="393" t="s">
        <v>67</v>
      </c>
      <c r="N25" s="393" t="s">
        <v>67</v>
      </c>
      <c r="O25" s="393" t="s">
        <v>67</v>
      </c>
      <c r="P25" s="393" t="s">
        <v>67</v>
      </c>
      <c r="Q25" s="393" t="s">
        <v>67</v>
      </c>
      <c r="R25" s="397">
        <v>43577</v>
      </c>
      <c r="S25" s="395"/>
      <c r="T25" s="395"/>
      <c r="U25" s="399" t="s">
        <v>60</v>
      </c>
      <c r="V25" s="399"/>
      <c r="W25" s="399"/>
      <c r="X25" s="399"/>
      <c r="Y25" s="399">
        <f t="shared" si="0"/>
        <v>17</v>
      </c>
      <c r="Z25" s="399"/>
      <c r="AA25" s="433"/>
      <c r="AB25" s="395">
        <v>43934</v>
      </c>
      <c r="AC25" s="395"/>
      <c r="AD25" s="395"/>
      <c r="AE25" s="399" t="s">
        <v>60</v>
      </c>
      <c r="AF25" s="399"/>
      <c r="AG25" s="399"/>
      <c r="AH25" s="399"/>
      <c r="AI25" s="399">
        <f t="shared" ref="AI25" si="3">WEEKNUM(AB25,2)</f>
        <v>16</v>
      </c>
      <c r="AJ25" s="399"/>
      <c r="AK25" s="433"/>
      <c r="AL25" s="395">
        <v>44291</v>
      </c>
      <c r="AM25" s="395"/>
      <c r="AN25" s="395"/>
      <c r="AO25" s="399" t="s">
        <v>60</v>
      </c>
      <c r="AP25" s="399"/>
      <c r="AQ25" s="399"/>
      <c r="AR25" s="399"/>
      <c r="AS25" s="399">
        <f t="shared" si="2"/>
        <v>15</v>
      </c>
      <c r="AT25" s="399"/>
      <c r="AU25" s="446"/>
      <c r="AV25" s="24"/>
      <c r="AW25" s="24"/>
      <c r="AX25" s="24"/>
      <c r="AY25" s="24"/>
      <c r="AZ25" s="24"/>
      <c r="BA25" s="24"/>
      <c r="BB25" s="24"/>
      <c r="BC25" s="24"/>
      <c r="BD25" s="24"/>
      <c r="BE25" s="24"/>
      <c r="BF25" s="24"/>
      <c r="BG25" s="24"/>
      <c r="BH25" s="24"/>
      <c r="BI25" s="24"/>
    </row>
    <row r="26" spans="1:61" x14ac:dyDescent="0.25">
      <c r="A26" s="392" t="s">
        <v>89</v>
      </c>
      <c r="B26" s="393" t="s">
        <v>89</v>
      </c>
      <c r="C26" s="393" t="s">
        <v>89</v>
      </c>
      <c r="D26" s="393" t="s">
        <v>89</v>
      </c>
      <c r="E26" s="393" t="s">
        <v>89</v>
      </c>
      <c r="F26" s="393" t="s">
        <v>89</v>
      </c>
      <c r="G26" s="393" t="s">
        <v>89</v>
      </c>
      <c r="H26" s="393" t="s">
        <v>89</v>
      </c>
      <c r="I26" s="393" t="s">
        <v>89</v>
      </c>
      <c r="J26" s="393" t="s">
        <v>89</v>
      </c>
      <c r="K26" s="393" t="s">
        <v>89</v>
      </c>
      <c r="L26" s="393" t="s">
        <v>89</v>
      </c>
      <c r="M26" s="393" t="s">
        <v>89</v>
      </c>
      <c r="N26" s="393" t="s">
        <v>89</v>
      </c>
      <c r="O26" s="393" t="s">
        <v>89</v>
      </c>
      <c r="P26" s="393" t="s">
        <v>89</v>
      </c>
      <c r="Q26" s="393" t="s">
        <v>89</v>
      </c>
      <c r="R26" s="397">
        <v>43586</v>
      </c>
      <c r="S26" s="395">
        <v>42491</v>
      </c>
      <c r="T26" s="395">
        <v>42491</v>
      </c>
      <c r="U26" s="399" t="s">
        <v>57</v>
      </c>
      <c r="V26" s="399"/>
      <c r="W26" s="399"/>
      <c r="X26" s="399"/>
      <c r="Y26" s="399">
        <f t="shared" si="0"/>
        <v>18</v>
      </c>
      <c r="Z26" s="399"/>
      <c r="AA26" s="433"/>
      <c r="AB26" s="395">
        <v>43952</v>
      </c>
      <c r="AC26" s="395">
        <v>42491</v>
      </c>
      <c r="AD26" s="395">
        <v>42491</v>
      </c>
      <c r="AE26" s="399" t="s">
        <v>62</v>
      </c>
      <c r="AF26" s="399"/>
      <c r="AG26" s="399"/>
      <c r="AH26" s="399"/>
      <c r="AI26" s="399">
        <f t="shared" ref="AI26:AI36" si="4">WEEKNUM(AB26,2)</f>
        <v>18</v>
      </c>
      <c r="AJ26" s="399"/>
      <c r="AK26" s="433"/>
      <c r="AL26" s="395">
        <v>44317</v>
      </c>
      <c r="AM26" s="395"/>
      <c r="AN26" s="395"/>
      <c r="AO26" s="448" t="s">
        <v>58</v>
      </c>
      <c r="AP26" s="448"/>
      <c r="AQ26" s="448"/>
      <c r="AR26" s="448"/>
      <c r="AS26" s="399">
        <f t="shared" si="2"/>
        <v>18</v>
      </c>
      <c r="AT26" s="399"/>
      <c r="AU26" s="446"/>
      <c r="AV26" s="24"/>
      <c r="AW26" s="24"/>
      <c r="AX26" s="24"/>
      <c r="AY26" s="24"/>
      <c r="AZ26" s="24"/>
      <c r="BA26" s="24"/>
      <c r="BB26" s="24"/>
      <c r="BC26" s="24"/>
      <c r="BD26" s="24"/>
      <c r="BE26" s="24"/>
      <c r="BF26" s="24"/>
      <c r="BG26" s="24"/>
      <c r="BH26" s="24"/>
      <c r="BI26" s="24"/>
    </row>
    <row r="27" spans="1:61" x14ac:dyDescent="0.25">
      <c r="A27" s="392" t="s">
        <v>90</v>
      </c>
      <c r="B27" s="393" t="s">
        <v>90</v>
      </c>
      <c r="C27" s="393" t="s">
        <v>90</v>
      </c>
      <c r="D27" s="393" t="s">
        <v>90</v>
      </c>
      <c r="E27" s="393" t="s">
        <v>90</v>
      </c>
      <c r="F27" s="393" t="s">
        <v>90</v>
      </c>
      <c r="G27" s="393" t="s">
        <v>90</v>
      </c>
      <c r="H27" s="393" t="s">
        <v>90</v>
      </c>
      <c r="I27" s="393" t="s">
        <v>90</v>
      </c>
      <c r="J27" s="393" t="s">
        <v>90</v>
      </c>
      <c r="K27" s="393" t="s">
        <v>90</v>
      </c>
      <c r="L27" s="393" t="s">
        <v>90</v>
      </c>
      <c r="M27" s="393" t="s">
        <v>90</v>
      </c>
      <c r="N27" s="393" t="s">
        <v>90</v>
      </c>
      <c r="O27" s="393" t="s">
        <v>90</v>
      </c>
      <c r="P27" s="393" t="s">
        <v>90</v>
      </c>
      <c r="Q27" s="393" t="s">
        <v>90</v>
      </c>
      <c r="R27" s="397">
        <v>43615</v>
      </c>
      <c r="S27" s="395">
        <v>42495</v>
      </c>
      <c r="T27" s="395">
        <v>42495</v>
      </c>
      <c r="U27" s="399" t="s">
        <v>61</v>
      </c>
      <c r="V27" s="399"/>
      <c r="W27" s="399"/>
      <c r="X27" s="399"/>
      <c r="Y27" s="399">
        <f t="shared" si="0"/>
        <v>22</v>
      </c>
      <c r="Z27" s="399"/>
      <c r="AA27" s="433"/>
      <c r="AB27" s="395">
        <v>43972</v>
      </c>
      <c r="AC27" s="395">
        <v>42495</v>
      </c>
      <c r="AD27" s="395">
        <v>42495</v>
      </c>
      <c r="AE27" s="399" t="s">
        <v>61</v>
      </c>
      <c r="AF27" s="399"/>
      <c r="AG27" s="399"/>
      <c r="AH27" s="399"/>
      <c r="AI27" s="399">
        <f t="shared" si="4"/>
        <v>21</v>
      </c>
      <c r="AJ27" s="399"/>
      <c r="AK27" s="433"/>
      <c r="AL27" s="395">
        <v>44329</v>
      </c>
      <c r="AM27" s="395"/>
      <c r="AN27" s="395"/>
      <c r="AO27" s="399" t="s">
        <v>61</v>
      </c>
      <c r="AP27" s="399"/>
      <c r="AQ27" s="399"/>
      <c r="AR27" s="399"/>
      <c r="AS27" s="399">
        <f t="shared" si="2"/>
        <v>20</v>
      </c>
      <c r="AT27" s="399"/>
      <c r="AU27" s="446"/>
      <c r="AV27" s="24"/>
      <c r="AW27" s="24"/>
      <c r="AX27" s="24"/>
      <c r="AY27" s="24"/>
      <c r="AZ27" s="24"/>
      <c r="BA27" s="24"/>
      <c r="BB27" s="24"/>
      <c r="BC27" s="24"/>
      <c r="BD27" s="24"/>
      <c r="BE27" s="24"/>
      <c r="BF27" s="24"/>
      <c r="BG27" s="24"/>
      <c r="BH27" s="24"/>
      <c r="BI27" s="24"/>
    </row>
    <row r="28" spans="1:61" x14ac:dyDescent="0.25">
      <c r="A28" s="392" t="s">
        <v>91</v>
      </c>
      <c r="B28" s="393" t="s">
        <v>91</v>
      </c>
      <c r="C28" s="393" t="s">
        <v>91</v>
      </c>
      <c r="D28" s="393" t="s">
        <v>91</v>
      </c>
      <c r="E28" s="393" t="s">
        <v>91</v>
      </c>
      <c r="F28" s="393" t="s">
        <v>91</v>
      </c>
      <c r="G28" s="393" t="s">
        <v>91</v>
      </c>
      <c r="H28" s="393" t="s">
        <v>91</v>
      </c>
      <c r="I28" s="393" t="s">
        <v>91</v>
      </c>
      <c r="J28" s="393" t="s">
        <v>91</v>
      </c>
      <c r="K28" s="393" t="s">
        <v>91</v>
      </c>
      <c r="L28" s="393" t="s">
        <v>91</v>
      </c>
      <c r="M28" s="393" t="s">
        <v>91</v>
      </c>
      <c r="N28" s="393" t="s">
        <v>91</v>
      </c>
      <c r="O28" s="393" t="s">
        <v>91</v>
      </c>
      <c r="P28" s="393" t="s">
        <v>91</v>
      </c>
      <c r="Q28" s="393" t="s">
        <v>91</v>
      </c>
      <c r="R28" s="397">
        <v>43626</v>
      </c>
      <c r="S28" s="395">
        <v>42506</v>
      </c>
      <c r="T28" s="395">
        <v>42506</v>
      </c>
      <c r="U28" s="399" t="s">
        <v>60</v>
      </c>
      <c r="V28" s="399"/>
      <c r="W28" s="399"/>
      <c r="X28" s="399"/>
      <c r="Y28" s="399">
        <f t="shared" si="0"/>
        <v>24</v>
      </c>
      <c r="Z28" s="399"/>
      <c r="AA28" s="433"/>
      <c r="AB28" s="395">
        <v>43983</v>
      </c>
      <c r="AC28" s="395">
        <v>42506</v>
      </c>
      <c r="AD28" s="395">
        <v>42506</v>
      </c>
      <c r="AE28" s="399" t="s">
        <v>60</v>
      </c>
      <c r="AF28" s="399"/>
      <c r="AG28" s="399"/>
      <c r="AH28" s="399"/>
      <c r="AI28" s="399">
        <f t="shared" si="4"/>
        <v>23</v>
      </c>
      <c r="AJ28" s="399"/>
      <c r="AK28" s="433"/>
      <c r="AL28" s="395">
        <v>44340</v>
      </c>
      <c r="AM28" s="395"/>
      <c r="AN28" s="395"/>
      <c r="AO28" s="399" t="s">
        <v>60</v>
      </c>
      <c r="AP28" s="399"/>
      <c r="AQ28" s="399"/>
      <c r="AR28" s="399"/>
      <c r="AS28" s="399">
        <f t="shared" si="2"/>
        <v>22</v>
      </c>
      <c r="AT28" s="399"/>
      <c r="AU28" s="446"/>
      <c r="AV28" s="24"/>
      <c r="AW28" s="24"/>
      <c r="AX28" s="24"/>
      <c r="AY28" s="24"/>
      <c r="AZ28" s="24"/>
      <c r="BA28" s="24"/>
      <c r="BB28" s="24"/>
      <c r="BC28" s="24"/>
      <c r="BD28" s="24"/>
      <c r="BE28" s="24"/>
      <c r="BF28" s="24"/>
      <c r="BG28" s="24"/>
      <c r="BH28" s="24"/>
      <c r="BI28" s="24"/>
    </row>
    <row r="29" spans="1:61" x14ac:dyDescent="0.25">
      <c r="A29" s="392" t="s">
        <v>92</v>
      </c>
      <c r="B29" s="393" t="s">
        <v>92</v>
      </c>
      <c r="C29" s="393" t="s">
        <v>92</v>
      </c>
      <c r="D29" s="393" t="s">
        <v>92</v>
      </c>
      <c r="E29" s="393" t="s">
        <v>92</v>
      </c>
      <c r="F29" s="393" t="s">
        <v>92</v>
      </c>
      <c r="G29" s="393" t="s">
        <v>92</v>
      </c>
      <c r="H29" s="393" t="s">
        <v>92</v>
      </c>
      <c r="I29" s="393" t="s">
        <v>92</v>
      </c>
      <c r="J29" s="393" t="s">
        <v>92</v>
      </c>
      <c r="K29" s="393" t="s">
        <v>92</v>
      </c>
      <c r="L29" s="393" t="s">
        <v>92</v>
      </c>
      <c r="M29" s="393" t="s">
        <v>92</v>
      </c>
      <c r="N29" s="393" t="s">
        <v>92</v>
      </c>
      <c r="O29" s="393" t="s">
        <v>92</v>
      </c>
      <c r="P29" s="393" t="s">
        <v>92</v>
      </c>
      <c r="Q29" s="393" t="s">
        <v>92</v>
      </c>
      <c r="R29" s="397">
        <v>43636</v>
      </c>
      <c r="S29" s="395">
        <v>42516</v>
      </c>
      <c r="T29" s="395">
        <v>42516</v>
      </c>
      <c r="U29" s="399" t="s">
        <v>61</v>
      </c>
      <c r="V29" s="399"/>
      <c r="W29" s="399"/>
      <c r="X29" s="399"/>
      <c r="Y29" s="399">
        <f t="shared" si="0"/>
        <v>25</v>
      </c>
      <c r="Z29" s="399"/>
      <c r="AA29" s="433"/>
      <c r="AB29" s="395">
        <v>43993</v>
      </c>
      <c r="AC29" s="395">
        <v>42516</v>
      </c>
      <c r="AD29" s="395">
        <v>42516</v>
      </c>
      <c r="AE29" s="399" t="s">
        <v>61</v>
      </c>
      <c r="AF29" s="399"/>
      <c r="AG29" s="399"/>
      <c r="AH29" s="399"/>
      <c r="AI29" s="399">
        <f t="shared" si="4"/>
        <v>24</v>
      </c>
      <c r="AJ29" s="399"/>
      <c r="AK29" s="433"/>
      <c r="AL29" s="395">
        <v>44350</v>
      </c>
      <c r="AM29" s="395"/>
      <c r="AN29" s="395"/>
      <c r="AO29" s="399" t="s">
        <v>61</v>
      </c>
      <c r="AP29" s="399"/>
      <c r="AQ29" s="399"/>
      <c r="AR29" s="399"/>
      <c r="AS29" s="399">
        <f t="shared" si="2"/>
        <v>23</v>
      </c>
      <c r="AT29" s="399"/>
      <c r="AU29" s="446"/>
      <c r="AV29" s="24"/>
      <c r="AW29" s="24"/>
      <c r="AX29" s="24"/>
      <c r="AY29" s="24"/>
      <c r="AZ29" s="24"/>
      <c r="BA29" s="24"/>
      <c r="BB29" s="24"/>
      <c r="BC29" s="24"/>
      <c r="BD29" s="24"/>
      <c r="BE29" s="24"/>
      <c r="BF29" s="24"/>
      <c r="BG29" s="24"/>
      <c r="BH29" s="24"/>
      <c r="BI29" s="24"/>
    </row>
    <row r="30" spans="1:61" x14ac:dyDescent="0.25">
      <c r="A30" s="392" t="s">
        <v>93</v>
      </c>
      <c r="B30" s="393" t="s">
        <v>93</v>
      </c>
      <c r="C30" s="393" t="s">
        <v>93</v>
      </c>
      <c r="D30" s="393" t="s">
        <v>93</v>
      </c>
      <c r="E30" s="393" t="s">
        <v>93</v>
      </c>
      <c r="F30" s="393" t="s">
        <v>93</v>
      </c>
      <c r="G30" s="393" t="s">
        <v>93</v>
      </c>
      <c r="H30" s="393" t="s">
        <v>93</v>
      </c>
      <c r="I30" s="393" t="s">
        <v>93</v>
      </c>
      <c r="J30" s="393" t="s">
        <v>93</v>
      </c>
      <c r="K30" s="393" t="s">
        <v>93</v>
      </c>
      <c r="L30" s="393" t="s">
        <v>93</v>
      </c>
      <c r="M30" s="393" t="s">
        <v>93</v>
      </c>
      <c r="N30" s="393" t="s">
        <v>93</v>
      </c>
      <c r="O30" s="393" t="s">
        <v>93</v>
      </c>
      <c r="P30" s="393" t="s">
        <v>93</v>
      </c>
      <c r="Q30" s="393" t="s">
        <v>93</v>
      </c>
      <c r="R30" s="397">
        <v>43692</v>
      </c>
      <c r="S30" s="395">
        <v>42597</v>
      </c>
      <c r="T30" s="395">
        <v>42597</v>
      </c>
      <c r="U30" s="399" t="s">
        <v>61</v>
      </c>
      <c r="V30" s="399"/>
      <c r="W30" s="399"/>
      <c r="X30" s="399"/>
      <c r="Y30" s="399">
        <f t="shared" si="0"/>
        <v>33</v>
      </c>
      <c r="Z30" s="399"/>
      <c r="AA30" s="433"/>
      <c r="AB30" s="395">
        <v>44058</v>
      </c>
      <c r="AC30" s="395">
        <v>42597</v>
      </c>
      <c r="AD30" s="395">
        <v>42597</v>
      </c>
      <c r="AE30" s="448" t="s">
        <v>58</v>
      </c>
      <c r="AF30" s="448"/>
      <c r="AG30" s="448"/>
      <c r="AH30" s="448"/>
      <c r="AI30" s="399">
        <f t="shared" si="4"/>
        <v>33</v>
      </c>
      <c r="AJ30" s="399"/>
      <c r="AK30" s="433"/>
      <c r="AL30" s="395">
        <v>44423</v>
      </c>
      <c r="AM30" s="395"/>
      <c r="AN30" s="395"/>
      <c r="AO30" s="448" t="s">
        <v>59</v>
      </c>
      <c r="AP30" s="448"/>
      <c r="AQ30" s="448"/>
      <c r="AR30" s="448"/>
      <c r="AS30" s="399">
        <f t="shared" si="2"/>
        <v>33</v>
      </c>
      <c r="AT30" s="399"/>
      <c r="AU30" s="446"/>
      <c r="AV30" s="24"/>
      <c r="AW30" s="24"/>
      <c r="AX30" s="24"/>
      <c r="AY30" s="24"/>
      <c r="AZ30" s="24"/>
      <c r="BA30" s="24"/>
      <c r="BB30" s="24"/>
      <c r="BC30" s="24"/>
      <c r="BD30" s="24"/>
      <c r="BE30" s="24"/>
      <c r="BF30" s="24"/>
      <c r="BG30" s="24"/>
      <c r="BH30" s="24"/>
      <c r="BI30" s="24"/>
    </row>
    <row r="31" spans="1:61" x14ac:dyDescent="0.25">
      <c r="A31" s="392" t="s">
        <v>94</v>
      </c>
      <c r="B31" s="393" t="s">
        <v>94</v>
      </c>
      <c r="C31" s="393" t="s">
        <v>94</v>
      </c>
      <c r="D31" s="393" t="s">
        <v>94</v>
      </c>
      <c r="E31" s="393" t="s">
        <v>94</v>
      </c>
      <c r="F31" s="393" t="s">
        <v>94</v>
      </c>
      <c r="G31" s="393" t="s">
        <v>94</v>
      </c>
      <c r="H31" s="393" t="s">
        <v>94</v>
      </c>
      <c r="I31" s="393" t="s">
        <v>94</v>
      </c>
      <c r="J31" s="393" t="s">
        <v>94</v>
      </c>
      <c r="K31" s="393" t="s">
        <v>94</v>
      </c>
      <c r="L31" s="393" t="s">
        <v>94</v>
      </c>
      <c r="M31" s="393" t="s">
        <v>94</v>
      </c>
      <c r="N31" s="393" t="s">
        <v>94</v>
      </c>
      <c r="O31" s="393" t="s">
        <v>94</v>
      </c>
      <c r="P31" s="393" t="s">
        <v>94</v>
      </c>
      <c r="Q31" s="393" t="s">
        <v>94</v>
      </c>
      <c r="R31" s="414">
        <v>43741</v>
      </c>
      <c r="S31" s="415">
        <v>42646</v>
      </c>
      <c r="T31" s="415">
        <v>42646</v>
      </c>
      <c r="U31" s="399" t="s">
        <v>61</v>
      </c>
      <c r="V31" s="399"/>
      <c r="W31" s="399"/>
      <c r="X31" s="399"/>
      <c r="Y31" s="399">
        <f t="shared" si="0"/>
        <v>40</v>
      </c>
      <c r="Z31" s="399"/>
      <c r="AA31" s="433"/>
      <c r="AB31" s="415">
        <v>44107</v>
      </c>
      <c r="AC31" s="415">
        <v>42646</v>
      </c>
      <c r="AD31" s="415">
        <v>42646</v>
      </c>
      <c r="AE31" s="448" t="s">
        <v>58</v>
      </c>
      <c r="AF31" s="448"/>
      <c r="AG31" s="448"/>
      <c r="AH31" s="448"/>
      <c r="AI31" s="399">
        <f t="shared" si="4"/>
        <v>40</v>
      </c>
      <c r="AJ31" s="399"/>
      <c r="AK31" s="433"/>
      <c r="AL31" s="395">
        <v>44472</v>
      </c>
      <c r="AM31" s="395"/>
      <c r="AN31" s="395"/>
      <c r="AO31" s="448" t="s">
        <v>59</v>
      </c>
      <c r="AP31" s="448"/>
      <c r="AQ31" s="448"/>
      <c r="AR31" s="448"/>
      <c r="AS31" s="399">
        <f t="shared" si="2"/>
        <v>40</v>
      </c>
      <c r="AT31" s="399"/>
      <c r="AU31" s="446"/>
      <c r="AV31" s="24"/>
      <c r="AW31" s="24"/>
      <c r="AX31" s="24"/>
      <c r="AY31" s="24"/>
      <c r="AZ31" s="24"/>
      <c r="BA31" s="24"/>
      <c r="BB31" s="24"/>
      <c r="BC31" s="24"/>
      <c r="BD31" s="24"/>
      <c r="BE31" s="24"/>
      <c r="BF31" s="24"/>
      <c r="BG31" s="24"/>
      <c r="BH31" s="24"/>
      <c r="BI31" s="24"/>
    </row>
    <row r="32" spans="1:61" x14ac:dyDescent="0.25">
      <c r="A32" s="392" t="s">
        <v>95</v>
      </c>
      <c r="B32" s="393" t="s">
        <v>95</v>
      </c>
      <c r="C32" s="393" t="s">
        <v>95</v>
      </c>
      <c r="D32" s="393" t="s">
        <v>95</v>
      </c>
      <c r="E32" s="393" t="s">
        <v>95</v>
      </c>
      <c r="F32" s="393" t="s">
        <v>95</v>
      </c>
      <c r="G32" s="393" t="s">
        <v>95</v>
      </c>
      <c r="H32" s="393" t="s">
        <v>95</v>
      </c>
      <c r="I32" s="393" t="s">
        <v>95</v>
      </c>
      <c r="J32" s="393" t="s">
        <v>95</v>
      </c>
      <c r="K32" s="393" t="s">
        <v>95</v>
      </c>
      <c r="L32" s="393" t="s">
        <v>95</v>
      </c>
      <c r="M32" s="393" t="s">
        <v>95</v>
      </c>
      <c r="N32" s="393" t="s">
        <v>95</v>
      </c>
      <c r="O32" s="393" t="s">
        <v>95</v>
      </c>
      <c r="P32" s="393" t="s">
        <v>95</v>
      </c>
      <c r="Q32" s="393" t="s">
        <v>95</v>
      </c>
      <c r="R32" s="414">
        <v>43769</v>
      </c>
      <c r="S32" s="415">
        <v>42674</v>
      </c>
      <c r="T32" s="415">
        <v>42674</v>
      </c>
      <c r="U32" s="399" t="s">
        <v>61</v>
      </c>
      <c r="V32" s="399"/>
      <c r="W32" s="399"/>
      <c r="X32" s="399"/>
      <c r="Y32" s="399">
        <f t="shared" si="0"/>
        <v>44</v>
      </c>
      <c r="Z32" s="399"/>
      <c r="AA32" s="433"/>
      <c r="AB32" s="415">
        <v>44135</v>
      </c>
      <c r="AC32" s="415">
        <v>42674</v>
      </c>
      <c r="AD32" s="415">
        <v>42674</v>
      </c>
      <c r="AE32" s="448" t="s">
        <v>58</v>
      </c>
      <c r="AF32" s="448"/>
      <c r="AG32" s="448"/>
      <c r="AH32" s="448"/>
      <c r="AI32" s="399">
        <f t="shared" si="4"/>
        <v>44</v>
      </c>
      <c r="AJ32" s="399"/>
      <c r="AK32" s="433"/>
      <c r="AL32" s="395">
        <v>44500</v>
      </c>
      <c r="AM32" s="395"/>
      <c r="AN32" s="395"/>
      <c r="AO32" s="448" t="s">
        <v>59</v>
      </c>
      <c r="AP32" s="448"/>
      <c r="AQ32" s="448"/>
      <c r="AR32" s="448"/>
      <c r="AS32" s="399">
        <f t="shared" si="2"/>
        <v>44</v>
      </c>
      <c r="AT32" s="399"/>
      <c r="AU32" s="446"/>
      <c r="AV32" s="24"/>
      <c r="AW32" s="24"/>
      <c r="AX32" s="24"/>
      <c r="AY32" s="24"/>
      <c r="AZ32" s="24"/>
      <c r="BA32" s="24"/>
      <c r="BB32" s="24"/>
      <c r="BC32" s="24"/>
      <c r="BD32" s="24"/>
      <c r="BE32" s="24"/>
      <c r="BF32" s="24"/>
      <c r="BG32" s="24"/>
      <c r="BH32" s="24"/>
      <c r="BI32" s="24"/>
    </row>
    <row r="33" spans="1:61" x14ac:dyDescent="0.25">
      <c r="A33" s="392" t="s">
        <v>96</v>
      </c>
      <c r="B33" s="393" t="s">
        <v>96</v>
      </c>
      <c r="C33" s="393" t="s">
        <v>96</v>
      </c>
      <c r="D33" s="393" t="s">
        <v>96</v>
      </c>
      <c r="E33" s="393" t="s">
        <v>96</v>
      </c>
      <c r="F33" s="393" t="s">
        <v>96</v>
      </c>
      <c r="G33" s="393" t="s">
        <v>96</v>
      </c>
      <c r="H33" s="393" t="s">
        <v>96</v>
      </c>
      <c r="I33" s="393" t="s">
        <v>96</v>
      </c>
      <c r="J33" s="393" t="s">
        <v>96</v>
      </c>
      <c r="K33" s="393" t="s">
        <v>96</v>
      </c>
      <c r="L33" s="393" t="s">
        <v>96</v>
      </c>
      <c r="M33" s="393" t="s">
        <v>96</v>
      </c>
      <c r="N33" s="393" t="s">
        <v>96</v>
      </c>
      <c r="O33" s="393" t="s">
        <v>96</v>
      </c>
      <c r="P33" s="393" t="s">
        <v>96</v>
      </c>
      <c r="Q33" s="393" t="s">
        <v>96</v>
      </c>
      <c r="R33" s="414">
        <v>43770</v>
      </c>
      <c r="S33" s="415">
        <v>42675</v>
      </c>
      <c r="T33" s="415">
        <v>42675</v>
      </c>
      <c r="U33" s="399" t="s">
        <v>62</v>
      </c>
      <c r="V33" s="399"/>
      <c r="W33" s="399"/>
      <c r="X33" s="399"/>
      <c r="Y33" s="399">
        <f t="shared" si="0"/>
        <v>44</v>
      </c>
      <c r="Z33" s="399"/>
      <c r="AA33" s="433"/>
      <c r="AB33" s="415">
        <v>44136</v>
      </c>
      <c r="AC33" s="415">
        <v>42675</v>
      </c>
      <c r="AD33" s="415">
        <v>42675</v>
      </c>
      <c r="AE33" s="448" t="s">
        <v>59</v>
      </c>
      <c r="AF33" s="448"/>
      <c r="AG33" s="448"/>
      <c r="AH33" s="448"/>
      <c r="AI33" s="399">
        <f t="shared" si="4"/>
        <v>44</v>
      </c>
      <c r="AJ33" s="399"/>
      <c r="AK33" s="433"/>
      <c r="AL33" s="395">
        <v>44501</v>
      </c>
      <c r="AM33" s="395"/>
      <c r="AN33" s="395"/>
      <c r="AO33" s="399" t="s">
        <v>60</v>
      </c>
      <c r="AP33" s="399"/>
      <c r="AQ33" s="399"/>
      <c r="AR33" s="399"/>
      <c r="AS33" s="399">
        <f t="shared" si="2"/>
        <v>45</v>
      </c>
      <c r="AT33" s="399"/>
      <c r="AU33" s="446"/>
      <c r="AV33" s="24"/>
      <c r="AW33" s="24"/>
      <c r="AX33" s="24"/>
      <c r="AY33" s="24"/>
      <c r="AZ33" s="24"/>
      <c r="BA33" s="24"/>
      <c r="BB33" s="24"/>
      <c r="BC33" s="24"/>
      <c r="BD33" s="24"/>
      <c r="BE33" s="24"/>
      <c r="BF33" s="24"/>
      <c r="BG33" s="24"/>
      <c r="BH33" s="24"/>
      <c r="BI33" s="24"/>
    </row>
    <row r="34" spans="1:61" x14ac:dyDescent="0.25">
      <c r="A34" s="392" t="s">
        <v>97</v>
      </c>
      <c r="B34" s="393" t="s">
        <v>97</v>
      </c>
      <c r="C34" s="393" t="s">
        <v>97</v>
      </c>
      <c r="D34" s="393" t="s">
        <v>97</v>
      </c>
      <c r="E34" s="393" t="s">
        <v>97</v>
      </c>
      <c r="F34" s="393" t="s">
        <v>97</v>
      </c>
      <c r="G34" s="393" t="s">
        <v>97</v>
      </c>
      <c r="H34" s="393" t="s">
        <v>97</v>
      </c>
      <c r="I34" s="393" t="s">
        <v>97</v>
      </c>
      <c r="J34" s="393" t="s">
        <v>97</v>
      </c>
      <c r="K34" s="393" t="s">
        <v>97</v>
      </c>
      <c r="L34" s="393" t="s">
        <v>97</v>
      </c>
      <c r="M34" s="393" t="s">
        <v>97</v>
      </c>
      <c r="N34" s="393" t="s">
        <v>97</v>
      </c>
      <c r="O34" s="393" t="s">
        <v>97</v>
      </c>
      <c r="P34" s="393" t="s">
        <v>97</v>
      </c>
      <c r="Q34" s="393" t="s">
        <v>97</v>
      </c>
      <c r="R34" s="414">
        <v>43791</v>
      </c>
      <c r="S34" s="415">
        <v>42690</v>
      </c>
      <c r="T34" s="415">
        <v>42690</v>
      </c>
      <c r="U34" s="399" t="s">
        <v>62</v>
      </c>
      <c r="V34" s="399"/>
      <c r="W34" s="399"/>
      <c r="X34" s="399"/>
      <c r="Y34" s="399">
        <f t="shared" si="0"/>
        <v>47</v>
      </c>
      <c r="Z34" s="399"/>
      <c r="AA34" s="433"/>
      <c r="AB34" s="415">
        <v>44157</v>
      </c>
      <c r="AC34" s="415">
        <v>42690</v>
      </c>
      <c r="AD34" s="415">
        <v>42690</v>
      </c>
      <c r="AE34" s="448" t="s">
        <v>59</v>
      </c>
      <c r="AF34" s="448"/>
      <c r="AG34" s="448"/>
      <c r="AH34" s="448"/>
      <c r="AI34" s="399">
        <f t="shared" si="4"/>
        <v>47</v>
      </c>
      <c r="AJ34" s="399"/>
      <c r="AK34" s="433"/>
      <c r="AL34" s="395">
        <v>44517</v>
      </c>
      <c r="AM34" s="395"/>
      <c r="AN34" s="395"/>
      <c r="AO34" s="399" t="s">
        <v>57</v>
      </c>
      <c r="AP34" s="399"/>
      <c r="AQ34" s="399"/>
      <c r="AR34" s="399"/>
      <c r="AS34" s="399">
        <f t="shared" si="2"/>
        <v>47</v>
      </c>
      <c r="AT34" s="399"/>
      <c r="AU34" s="446"/>
      <c r="AV34" s="24"/>
      <c r="AW34" s="24"/>
      <c r="AX34" s="24"/>
      <c r="AY34" s="24"/>
      <c r="AZ34" s="24"/>
      <c r="BA34" s="24"/>
      <c r="BB34" s="24"/>
      <c r="BC34" s="24"/>
      <c r="BD34" s="24"/>
      <c r="BE34" s="24"/>
      <c r="BF34" s="24"/>
      <c r="BG34" s="24"/>
      <c r="BH34" s="24"/>
      <c r="BI34" s="24"/>
    </row>
    <row r="35" spans="1:61" x14ac:dyDescent="0.25">
      <c r="A35" s="392" t="s">
        <v>73</v>
      </c>
      <c r="B35" s="393"/>
      <c r="C35" s="393"/>
      <c r="D35" s="393"/>
      <c r="E35" s="393"/>
      <c r="F35" s="393"/>
      <c r="G35" s="393"/>
      <c r="H35" s="393"/>
      <c r="I35" s="393"/>
      <c r="J35" s="393"/>
      <c r="K35" s="393"/>
      <c r="L35" s="393"/>
      <c r="M35" s="393"/>
      <c r="N35" s="393"/>
      <c r="O35" s="393"/>
      <c r="P35" s="393"/>
      <c r="Q35" s="393"/>
      <c r="R35" s="414">
        <v>43824</v>
      </c>
      <c r="S35" s="415">
        <v>42729</v>
      </c>
      <c r="T35" s="415">
        <v>42729</v>
      </c>
      <c r="U35" s="399" t="s">
        <v>57</v>
      </c>
      <c r="V35" s="399"/>
      <c r="W35" s="399"/>
      <c r="X35" s="399"/>
      <c r="Y35" s="399">
        <f t="shared" si="0"/>
        <v>52</v>
      </c>
      <c r="Z35" s="399"/>
      <c r="AA35" s="433"/>
      <c r="AB35" s="415">
        <v>44190</v>
      </c>
      <c r="AC35" s="415">
        <v>42729</v>
      </c>
      <c r="AD35" s="415">
        <v>42729</v>
      </c>
      <c r="AE35" s="399" t="s">
        <v>62</v>
      </c>
      <c r="AF35" s="399"/>
      <c r="AG35" s="399"/>
      <c r="AH35" s="399"/>
      <c r="AI35" s="399">
        <f t="shared" si="4"/>
        <v>52</v>
      </c>
      <c r="AJ35" s="399"/>
      <c r="AK35" s="433"/>
      <c r="AL35" s="395">
        <v>44555</v>
      </c>
      <c r="AM35" s="395"/>
      <c r="AN35" s="395"/>
      <c r="AO35" s="448" t="s">
        <v>58</v>
      </c>
      <c r="AP35" s="448"/>
      <c r="AQ35" s="448"/>
      <c r="AR35" s="448"/>
      <c r="AS35" s="399">
        <f t="shared" si="2"/>
        <v>52</v>
      </c>
      <c r="AT35" s="399"/>
      <c r="AU35" s="446"/>
      <c r="AV35" s="24"/>
      <c r="AW35" s="24"/>
      <c r="AX35" s="24"/>
      <c r="AY35" s="24"/>
      <c r="AZ35" s="24"/>
      <c r="BA35" s="24"/>
      <c r="BB35" s="24"/>
      <c r="BC35" s="24"/>
      <c r="BD35" s="24"/>
      <c r="BE35" s="24"/>
      <c r="BF35" s="24"/>
      <c r="BG35" s="24"/>
      <c r="BH35" s="24"/>
      <c r="BI35" s="24"/>
    </row>
    <row r="36" spans="1:61" ht="15" customHeight="1" thickBot="1" x14ac:dyDescent="0.3">
      <c r="A36" s="400" t="s">
        <v>74</v>
      </c>
      <c r="B36" s="401"/>
      <c r="C36" s="401"/>
      <c r="D36" s="401"/>
      <c r="E36" s="401"/>
      <c r="F36" s="401"/>
      <c r="G36" s="401"/>
      <c r="H36" s="401"/>
      <c r="I36" s="401"/>
      <c r="J36" s="401"/>
      <c r="K36" s="401"/>
      <c r="L36" s="401"/>
      <c r="M36" s="401"/>
      <c r="N36" s="401"/>
      <c r="O36" s="401"/>
      <c r="P36" s="401"/>
      <c r="Q36" s="401"/>
      <c r="R36" s="419">
        <v>43825</v>
      </c>
      <c r="S36" s="420">
        <v>42730</v>
      </c>
      <c r="T36" s="420">
        <v>42730</v>
      </c>
      <c r="U36" s="444" t="s">
        <v>61</v>
      </c>
      <c r="V36" s="444"/>
      <c r="W36" s="444"/>
      <c r="X36" s="444"/>
      <c r="Y36" s="444">
        <f t="shared" si="0"/>
        <v>52</v>
      </c>
      <c r="Z36" s="444"/>
      <c r="AA36" s="482"/>
      <c r="AB36" s="436">
        <v>44191</v>
      </c>
      <c r="AC36" s="436">
        <v>42730</v>
      </c>
      <c r="AD36" s="436">
        <v>42730</v>
      </c>
      <c r="AE36" s="481" t="s">
        <v>58</v>
      </c>
      <c r="AF36" s="481"/>
      <c r="AG36" s="481"/>
      <c r="AH36" s="481"/>
      <c r="AI36" s="437">
        <f t="shared" si="4"/>
        <v>52</v>
      </c>
      <c r="AJ36" s="437"/>
      <c r="AK36" s="438"/>
      <c r="AL36" s="395">
        <v>44556</v>
      </c>
      <c r="AM36" s="395"/>
      <c r="AN36" s="395"/>
      <c r="AO36" s="448" t="s">
        <v>59</v>
      </c>
      <c r="AP36" s="448"/>
      <c r="AQ36" s="448"/>
      <c r="AR36" s="448"/>
      <c r="AS36" s="399">
        <f t="shared" si="2"/>
        <v>52</v>
      </c>
      <c r="AT36" s="399"/>
      <c r="AU36" s="446"/>
      <c r="AV36" s="24"/>
      <c r="AW36" s="24"/>
      <c r="AX36" s="24"/>
      <c r="AY36" s="24"/>
      <c r="AZ36" s="24"/>
      <c r="BA36" s="24"/>
      <c r="BB36" s="24"/>
      <c r="BC36" s="24"/>
      <c r="BD36" s="24"/>
      <c r="BE36" s="24"/>
      <c r="BF36" s="24"/>
      <c r="BG36" s="24"/>
      <c r="BH36" s="24"/>
      <c r="BI36" s="24"/>
    </row>
    <row r="37" spans="1:61" x14ac:dyDescent="0.25">
      <c r="A37" s="406" t="s">
        <v>618</v>
      </c>
      <c r="B37" s="407"/>
      <c r="C37" s="407"/>
      <c r="D37" s="407"/>
      <c r="E37" s="407"/>
      <c r="F37" s="407"/>
      <c r="G37" s="407"/>
      <c r="H37" s="407"/>
      <c r="I37" s="407"/>
      <c r="J37" s="407"/>
      <c r="K37" s="407"/>
      <c r="L37" s="407"/>
      <c r="M37" s="407"/>
      <c r="N37" s="407"/>
      <c r="O37" s="407"/>
      <c r="P37" s="407"/>
      <c r="Q37" s="407"/>
      <c r="R37" s="408"/>
      <c r="S37" s="408"/>
      <c r="T37" s="408"/>
      <c r="U37" s="408"/>
      <c r="V37" s="408"/>
      <c r="W37" s="408"/>
      <c r="X37" s="408"/>
      <c r="Y37" s="408"/>
      <c r="Z37" s="408"/>
      <c r="AA37" s="408"/>
      <c r="AB37" s="408"/>
      <c r="AC37" s="408"/>
      <c r="AD37" s="408"/>
      <c r="AE37" s="408"/>
      <c r="AF37" s="408"/>
      <c r="AG37" s="408"/>
      <c r="AH37" s="408"/>
      <c r="AI37" s="408"/>
      <c r="AJ37" s="408"/>
      <c r="AK37" s="408"/>
      <c r="AL37" s="407"/>
      <c r="AM37" s="407"/>
      <c r="AN37" s="407"/>
      <c r="AO37" s="407"/>
      <c r="AP37" s="407"/>
      <c r="AQ37" s="407"/>
      <c r="AR37" s="407"/>
      <c r="AS37" s="407"/>
      <c r="AT37" s="407"/>
      <c r="AU37" s="409"/>
      <c r="AV37" s="24"/>
      <c r="AW37" s="24"/>
      <c r="AX37" s="24"/>
      <c r="AY37" s="24"/>
      <c r="AZ37" s="24"/>
      <c r="BA37" s="24"/>
      <c r="BB37" s="24"/>
      <c r="BC37" s="24"/>
      <c r="BD37" s="24"/>
      <c r="BE37" s="24"/>
      <c r="BF37" s="24"/>
      <c r="BG37" s="24"/>
      <c r="BH37" s="24"/>
      <c r="BI37" s="24"/>
    </row>
    <row r="38" spans="1:61"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row>
    <row r="39" spans="1:61"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row>
    <row r="40" spans="1:61"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row>
    <row r="41" spans="1:61"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497">
        <v>28</v>
      </c>
      <c r="AV41" s="498"/>
      <c r="AW41" s="2"/>
      <c r="AX41" s="2"/>
      <c r="AY41" s="2"/>
      <c r="AZ41" s="24"/>
      <c r="BA41" s="24"/>
      <c r="BB41" s="24"/>
      <c r="BC41" s="24"/>
      <c r="BD41" s="24"/>
      <c r="BE41" s="24"/>
      <c r="BF41" s="24"/>
      <c r="BG41" s="24"/>
      <c r="BH41" s="24"/>
      <c r="BI41" s="24"/>
    </row>
    <row r="42" spans="1:61" ht="15" customHeight="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
      <c r="AV42" s="501">
        <v>29</v>
      </c>
      <c r="AW42" s="502"/>
      <c r="AX42" s="2"/>
      <c r="AY42" s="2"/>
      <c r="AZ42" s="24"/>
      <c r="BA42" s="24"/>
      <c r="BB42" s="24"/>
      <c r="BC42" s="24"/>
      <c r="BD42" s="24"/>
      <c r="BE42" s="24"/>
      <c r="BF42" s="24"/>
      <c r="BG42" s="24"/>
      <c r="BH42" s="24"/>
      <c r="BI42" s="24"/>
    </row>
    <row r="43" spans="1:61" ht="14.45" customHeight="1" x14ac:dyDescent="0.25">
      <c r="A43" s="410" t="s">
        <v>12</v>
      </c>
      <c r="B43" s="411"/>
      <c r="C43" s="411"/>
      <c r="D43" s="411"/>
      <c r="E43" s="411"/>
      <c r="F43" s="411"/>
      <c r="G43" s="411"/>
      <c r="H43" s="411"/>
      <c r="I43" s="411"/>
      <c r="J43" s="411"/>
      <c r="K43" s="411"/>
      <c r="L43" s="411"/>
      <c r="M43" s="411"/>
      <c r="N43" s="411"/>
      <c r="O43" s="411"/>
      <c r="P43" s="411"/>
      <c r="Q43" s="411"/>
      <c r="R43" s="456" t="s">
        <v>522</v>
      </c>
      <c r="S43" s="440"/>
      <c r="T43" s="440"/>
      <c r="U43" s="440"/>
      <c r="V43" s="440"/>
      <c r="W43" s="441"/>
      <c r="X43" s="24"/>
      <c r="Y43" s="24"/>
      <c r="Z43" s="24"/>
      <c r="AA43" s="24"/>
      <c r="AB43" s="24"/>
      <c r="AC43" s="24"/>
      <c r="AD43" s="24"/>
      <c r="AE43" s="24"/>
      <c r="AF43" s="24"/>
      <c r="AG43" s="24"/>
      <c r="AH43" s="24"/>
      <c r="AI43" s="2"/>
      <c r="AJ43" s="2"/>
      <c r="AK43" s="24"/>
      <c r="AL43" s="24"/>
      <c r="AM43" s="2"/>
      <c r="AN43" s="24"/>
      <c r="AO43" s="24"/>
      <c r="AP43" s="24"/>
      <c r="AQ43" s="24"/>
      <c r="AR43" s="24"/>
      <c r="AS43" s="24"/>
      <c r="AT43" s="24"/>
      <c r="AU43" s="24"/>
      <c r="AV43" s="24"/>
      <c r="AW43" s="24"/>
      <c r="AX43" s="24"/>
      <c r="AY43" s="24"/>
      <c r="AZ43" s="24"/>
      <c r="BA43" s="24"/>
      <c r="BB43" s="24"/>
      <c r="BC43" s="24"/>
      <c r="BD43" s="24"/>
      <c r="BE43" s="24"/>
      <c r="BF43" s="24"/>
      <c r="BG43" s="24"/>
      <c r="BH43" s="24"/>
      <c r="BI43" s="24"/>
    </row>
    <row r="44" spans="1:61" x14ac:dyDescent="0.25">
      <c r="A44" s="412"/>
      <c r="B44" s="413"/>
      <c r="C44" s="413"/>
      <c r="D44" s="413"/>
      <c r="E44" s="413"/>
      <c r="F44" s="413"/>
      <c r="G44" s="413"/>
      <c r="H44" s="413"/>
      <c r="I44" s="413"/>
      <c r="J44" s="413"/>
      <c r="K44" s="413"/>
      <c r="L44" s="413"/>
      <c r="M44" s="413"/>
      <c r="N44" s="413"/>
      <c r="O44" s="413"/>
      <c r="P44" s="413"/>
      <c r="Q44" s="413"/>
      <c r="R44" s="494" t="s">
        <v>48</v>
      </c>
      <c r="S44" s="495"/>
      <c r="T44" s="495"/>
      <c r="U44" s="495" t="s">
        <v>49</v>
      </c>
      <c r="V44" s="495"/>
      <c r="W44" s="496"/>
      <c r="X44" s="24"/>
      <c r="Y44" s="24"/>
      <c r="Z44" s="24"/>
      <c r="AA44" s="24"/>
      <c r="AB44" s="24"/>
      <c r="AC44" s="24"/>
      <c r="AD44" s="24"/>
      <c r="AE44" s="24"/>
      <c r="AF44" s="24"/>
      <c r="AG44" s="24"/>
      <c r="AH44" s="24"/>
      <c r="AI44" s="2"/>
      <c r="AJ44" s="2"/>
      <c r="AK44" s="24"/>
      <c r="AL44" s="24"/>
      <c r="AM44" s="2"/>
      <c r="AN44" s="24"/>
      <c r="AO44" s="24"/>
      <c r="AP44" s="24"/>
      <c r="AQ44" s="24"/>
      <c r="AR44" s="24"/>
      <c r="AS44" s="24"/>
      <c r="AT44" s="24"/>
      <c r="AU44" s="24"/>
      <c r="AV44" s="24"/>
      <c r="AW44" s="24"/>
      <c r="AX44" s="24"/>
      <c r="AY44" s="24"/>
      <c r="AZ44" s="24"/>
      <c r="BA44" s="24"/>
      <c r="BB44" s="24"/>
      <c r="BC44" s="24"/>
      <c r="BD44" s="24"/>
      <c r="BE44" s="24"/>
      <c r="BF44" s="24"/>
      <c r="BG44" s="24"/>
      <c r="BH44" s="24"/>
      <c r="BI44" s="24"/>
    </row>
    <row r="45" spans="1:61" x14ac:dyDescent="0.25">
      <c r="A45" s="392" t="s">
        <v>534</v>
      </c>
      <c r="B45" s="393" t="s">
        <v>98</v>
      </c>
      <c r="C45" s="393" t="s">
        <v>98</v>
      </c>
      <c r="D45" s="393" t="s">
        <v>98</v>
      </c>
      <c r="E45" s="393" t="s">
        <v>98</v>
      </c>
      <c r="F45" s="393" t="s">
        <v>98</v>
      </c>
      <c r="G45" s="393" t="s">
        <v>98</v>
      </c>
      <c r="H45" s="393" t="s">
        <v>98</v>
      </c>
      <c r="I45" s="393" t="s">
        <v>98</v>
      </c>
      <c r="J45" s="393" t="s">
        <v>98</v>
      </c>
      <c r="K45" s="393" t="s">
        <v>98</v>
      </c>
      <c r="L45" s="393" t="s">
        <v>98</v>
      </c>
      <c r="M45" s="393" t="s">
        <v>98</v>
      </c>
      <c r="N45" s="393" t="s">
        <v>98</v>
      </c>
      <c r="O45" s="393" t="s">
        <v>98</v>
      </c>
      <c r="P45" s="393" t="s">
        <v>98</v>
      </c>
      <c r="Q45" s="393" t="s">
        <v>98</v>
      </c>
      <c r="R45" s="397">
        <v>43822</v>
      </c>
      <c r="S45" s="395"/>
      <c r="T45" s="395"/>
      <c r="U45" s="395">
        <v>43834</v>
      </c>
      <c r="V45" s="395"/>
      <c r="W45" s="396"/>
      <c r="X45" s="24"/>
      <c r="Y45" s="94"/>
      <c r="Z45" s="94"/>
      <c r="AA45" s="94"/>
      <c r="AB45" s="94"/>
      <c r="AC45" s="94"/>
      <c r="AD45" s="94"/>
      <c r="AE45" s="94"/>
      <c r="AF45" s="41"/>
      <c r="AG45" s="24"/>
      <c r="AH45" s="24"/>
      <c r="AI45" s="2"/>
      <c r="AJ45" s="2"/>
      <c r="AK45" s="2"/>
      <c r="AL45" s="497">
        <v>33</v>
      </c>
      <c r="AM45" s="500"/>
      <c r="AN45" s="24"/>
      <c r="AO45" s="24"/>
      <c r="AP45" s="24"/>
      <c r="AQ45" s="24"/>
      <c r="AR45" s="24"/>
      <c r="AS45" s="24"/>
      <c r="AT45" s="24"/>
      <c r="AU45" s="24"/>
      <c r="AV45" s="24"/>
      <c r="AW45" s="24"/>
      <c r="AX45" s="24"/>
      <c r="AY45" s="24"/>
      <c r="AZ45" s="24"/>
      <c r="BA45" s="24"/>
      <c r="BB45" s="24"/>
      <c r="BC45" s="24"/>
      <c r="BD45" s="24"/>
      <c r="BE45" s="24"/>
      <c r="BF45" s="24"/>
      <c r="BG45" s="24"/>
      <c r="BH45" s="24"/>
      <c r="BI45" s="24"/>
    </row>
    <row r="46" spans="1:61" x14ac:dyDescent="0.25">
      <c r="A46" s="392" t="s">
        <v>551</v>
      </c>
      <c r="B46" s="393" t="s">
        <v>99</v>
      </c>
      <c r="C46" s="393" t="s">
        <v>99</v>
      </c>
      <c r="D46" s="393" t="s">
        <v>99</v>
      </c>
      <c r="E46" s="393" t="s">
        <v>99</v>
      </c>
      <c r="F46" s="393" t="s">
        <v>99</v>
      </c>
      <c r="G46" s="393" t="s">
        <v>99</v>
      </c>
      <c r="H46" s="393" t="s">
        <v>99</v>
      </c>
      <c r="I46" s="393" t="s">
        <v>99</v>
      </c>
      <c r="J46" s="393" t="s">
        <v>99</v>
      </c>
      <c r="K46" s="393" t="s">
        <v>99</v>
      </c>
      <c r="L46" s="393" t="s">
        <v>99</v>
      </c>
      <c r="M46" s="393" t="s">
        <v>99</v>
      </c>
      <c r="N46" s="393" t="s">
        <v>99</v>
      </c>
      <c r="O46" s="393" t="s">
        <v>99</v>
      </c>
      <c r="P46" s="393" t="s">
        <v>99</v>
      </c>
      <c r="Q46" s="393" t="s">
        <v>99</v>
      </c>
      <c r="R46" s="397">
        <v>43822</v>
      </c>
      <c r="S46" s="395"/>
      <c r="T46" s="395"/>
      <c r="U46" s="395">
        <v>43833</v>
      </c>
      <c r="V46" s="395"/>
      <c r="W46" s="396"/>
      <c r="X46" s="24"/>
      <c r="Y46" s="94"/>
      <c r="Z46" s="94"/>
      <c r="AA46" s="94"/>
      <c r="AB46" s="94"/>
      <c r="AC46" s="94"/>
      <c r="AD46" s="94"/>
      <c r="AE46" s="9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row>
    <row r="47" spans="1:61" x14ac:dyDescent="0.25">
      <c r="A47" s="392" t="s">
        <v>100</v>
      </c>
      <c r="B47" s="393" t="s">
        <v>100</v>
      </c>
      <c r="C47" s="393" t="s">
        <v>100</v>
      </c>
      <c r="D47" s="393" t="s">
        <v>100</v>
      </c>
      <c r="E47" s="393" t="s">
        <v>100</v>
      </c>
      <c r="F47" s="393" t="s">
        <v>100</v>
      </c>
      <c r="G47" s="393" t="s">
        <v>100</v>
      </c>
      <c r="H47" s="393" t="s">
        <v>100</v>
      </c>
      <c r="I47" s="393" t="s">
        <v>100</v>
      </c>
      <c r="J47" s="393" t="s">
        <v>100</v>
      </c>
      <c r="K47" s="393" t="s">
        <v>100</v>
      </c>
      <c r="L47" s="393" t="s">
        <v>100</v>
      </c>
      <c r="M47" s="393" t="s">
        <v>100</v>
      </c>
      <c r="N47" s="393" t="s">
        <v>100</v>
      </c>
      <c r="O47" s="393" t="s">
        <v>100</v>
      </c>
      <c r="P47" s="393" t="s">
        <v>100</v>
      </c>
      <c r="Q47" s="393" t="s">
        <v>100</v>
      </c>
      <c r="R47" s="397">
        <v>43820</v>
      </c>
      <c r="S47" s="395"/>
      <c r="T47" s="395"/>
      <c r="U47" s="395">
        <v>43836</v>
      </c>
      <c r="V47" s="395"/>
      <c r="W47" s="396"/>
      <c r="X47" s="24"/>
      <c r="Y47" s="94"/>
      <c r="Z47" s="94"/>
      <c r="AA47" s="94"/>
      <c r="AB47" s="94"/>
      <c r="AC47" s="94"/>
      <c r="AD47" s="94"/>
      <c r="AE47" s="94"/>
      <c r="AF47" s="24"/>
      <c r="AG47" s="24"/>
      <c r="AH47" s="24"/>
      <c r="AI47" s="24"/>
      <c r="AJ47" s="24"/>
      <c r="AK47" s="24"/>
      <c r="AL47" s="24"/>
      <c r="AM47" s="24"/>
      <c r="AN47" s="24"/>
      <c r="AO47" s="24"/>
      <c r="AP47" s="24"/>
      <c r="AQ47" s="24"/>
      <c r="AR47" s="24"/>
      <c r="AS47" s="105">
        <v>15</v>
      </c>
      <c r="AT47" s="96"/>
      <c r="AU47" s="96"/>
      <c r="AV47" s="96"/>
      <c r="AW47" s="96"/>
      <c r="AX47" s="96"/>
      <c r="AY47" s="95"/>
      <c r="AZ47" s="24"/>
      <c r="BA47" s="24"/>
      <c r="BB47" s="24"/>
      <c r="BC47" s="24"/>
      <c r="BD47" s="24"/>
      <c r="BE47" s="24"/>
      <c r="BF47" s="24"/>
      <c r="BG47" s="24"/>
      <c r="BH47" s="24"/>
      <c r="BI47" s="24"/>
    </row>
    <row r="48" spans="1:61" x14ac:dyDescent="0.25">
      <c r="A48" s="392" t="s">
        <v>101</v>
      </c>
      <c r="B48" s="393" t="s">
        <v>101</v>
      </c>
      <c r="C48" s="393" t="s">
        <v>101</v>
      </c>
      <c r="D48" s="393" t="s">
        <v>101</v>
      </c>
      <c r="E48" s="393" t="s">
        <v>101</v>
      </c>
      <c r="F48" s="393" t="s">
        <v>101</v>
      </c>
      <c r="G48" s="393" t="s">
        <v>101</v>
      </c>
      <c r="H48" s="393" t="s">
        <v>101</v>
      </c>
      <c r="I48" s="393" t="s">
        <v>101</v>
      </c>
      <c r="J48" s="393" t="s">
        <v>101</v>
      </c>
      <c r="K48" s="393" t="s">
        <v>101</v>
      </c>
      <c r="L48" s="393" t="s">
        <v>101</v>
      </c>
      <c r="M48" s="393" t="s">
        <v>101</v>
      </c>
      <c r="N48" s="393" t="s">
        <v>101</v>
      </c>
      <c r="O48" s="393" t="s">
        <v>101</v>
      </c>
      <c r="P48" s="393" t="s">
        <v>101</v>
      </c>
      <c r="Q48" s="393" t="s">
        <v>101</v>
      </c>
      <c r="R48" s="397">
        <v>43819</v>
      </c>
      <c r="S48" s="395"/>
      <c r="T48" s="395"/>
      <c r="U48" s="395">
        <v>43833</v>
      </c>
      <c r="V48" s="395"/>
      <c r="W48" s="396"/>
      <c r="X48" s="24"/>
      <c r="Y48" s="94"/>
      <c r="Z48" s="94"/>
      <c r="AA48" s="94"/>
      <c r="AB48" s="94"/>
      <c r="AC48" s="94"/>
      <c r="AD48" s="94"/>
      <c r="AE48" s="94"/>
      <c r="AF48" s="24"/>
      <c r="AG48" s="24"/>
      <c r="AH48" s="24"/>
      <c r="AI48" s="24"/>
      <c r="AJ48" s="24"/>
      <c r="AK48" s="24"/>
      <c r="AL48" s="24"/>
      <c r="AM48" s="24"/>
      <c r="AN48" s="24"/>
      <c r="AO48" s="24"/>
      <c r="AP48" s="24"/>
      <c r="AQ48" s="24"/>
      <c r="AR48" s="28"/>
      <c r="AS48" s="24"/>
      <c r="AT48" s="24"/>
      <c r="AU48" s="24"/>
      <c r="AW48" s="24"/>
      <c r="AX48" s="24"/>
      <c r="AY48" s="24"/>
      <c r="AZ48" s="24"/>
      <c r="BA48" s="24"/>
      <c r="BB48" s="24"/>
      <c r="BC48" s="24"/>
      <c r="BD48" s="24"/>
      <c r="BE48" s="24"/>
      <c r="BF48" s="24"/>
      <c r="BG48" s="24"/>
      <c r="BH48" s="24"/>
      <c r="BI48" s="24"/>
    </row>
    <row r="49" spans="1:61" x14ac:dyDescent="0.25">
      <c r="A49" s="392" t="s">
        <v>102</v>
      </c>
      <c r="B49" s="393" t="s">
        <v>102</v>
      </c>
      <c r="C49" s="393" t="s">
        <v>102</v>
      </c>
      <c r="D49" s="393" t="s">
        <v>102</v>
      </c>
      <c r="E49" s="393" t="s">
        <v>102</v>
      </c>
      <c r="F49" s="393" t="s">
        <v>102</v>
      </c>
      <c r="G49" s="393" t="s">
        <v>102</v>
      </c>
      <c r="H49" s="393" t="s">
        <v>102</v>
      </c>
      <c r="I49" s="393" t="s">
        <v>102</v>
      </c>
      <c r="J49" s="393" t="s">
        <v>102</v>
      </c>
      <c r="K49" s="393" t="s">
        <v>102</v>
      </c>
      <c r="L49" s="393" t="s">
        <v>102</v>
      </c>
      <c r="M49" s="393" t="s">
        <v>102</v>
      </c>
      <c r="N49" s="393" t="s">
        <v>102</v>
      </c>
      <c r="O49" s="393" t="s">
        <v>102</v>
      </c>
      <c r="P49" s="393" t="s">
        <v>102</v>
      </c>
      <c r="Q49" s="393" t="s">
        <v>102</v>
      </c>
      <c r="R49" s="397">
        <v>43822</v>
      </c>
      <c r="S49" s="395"/>
      <c r="T49" s="395"/>
      <c r="U49" s="395">
        <v>43841</v>
      </c>
      <c r="V49" s="395"/>
      <c r="W49" s="396"/>
      <c r="X49" s="32"/>
      <c r="Y49" s="94"/>
      <c r="Z49" s="94"/>
      <c r="AA49" s="94"/>
      <c r="AB49" s="94"/>
      <c r="AC49" s="94"/>
      <c r="AD49" s="94"/>
      <c r="AE49" s="94"/>
      <c r="AF49" s="24"/>
      <c r="AG49" s="24"/>
      <c r="AH49" s="24"/>
      <c r="AI49" s="24"/>
      <c r="AJ49" s="24"/>
      <c r="AK49" s="24"/>
      <c r="AL49" s="24"/>
      <c r="AM49" s="24"/>
      <c r="AN49" s="24"/>
      <c r="AO49" s="24"/>
      <c r="AP49" s="24"/>
      <c r="AQ49" s="24"/>
      <c r="AR49" s="28"/>
      <c r="AS49" s="24"/>
      <c r="AT49" s="24"/>
      <c r="AU49" s="24"/>
      <c r="AV49" s="24"/>
      <c r="AW49" s="24"/>
      <c r="AX49" s="24"/>
      <c r="AY49" s="24"/>
      <c r="AZ49" s="24"/>
      <c r="BA49" s="24"/>
      <c r="BB49" s="24"/>
      <c r="BC49" s="24"/>
      <c r="BD49" s="24"/>
      <c r="BE49" s="24"/>
      <c r="BF49" s="24"/>
      <c r="BG49" s="24"/>
      <c r="BH49" s="24"/>
      <c r="BI49" s="24"/>
    </row>
    <row r="50" spans="1:61" x14ac:dyDescent="0.25">
      <c r="A50" s="392" t="s">
        <v>625</v>
      </c>
      <c r="B50" s="393" t="s">
        <v>103</v>
      </c>
      <c r="C50" s="393" t="s">
        <v>103</v>
      </c>
      <c r="D50" s="393" t="s">
        <v>103</v>
      </c>
      <c r="E50" s="393" t="s">
        <v>103</v>
      </c>
      <c r="F50" s="393" t="s">
        <v>103</v>
      </c>
      <c r="G50" s="393" t="s">
        <v>103</v>
      </c>
      <c r="H50" s="393" t="s">
        <v>103</v>
      </c>
      <c r="I50" s="393" t="s">
        <v>103</v>
      </c>
      <c r="J50" s="393" t="s">
        <v>103</v>
      </c>
      <c r="K50" s="393" t="s">
        <v>103</v>
      </c>
      <c r="L50" s="393" t="s">
        <v>103</v>
      </c>
      <c r="M50" s="393" t="s">
        <v>103</v>
      </c>
      <c r="N50" s="393" t="s">
        <v>103</v>
      </c>
      <c r="O50" s="393" t="s">
        <v>103</v>
      </c>
      <c r="P50" s="393" t="s">
        <v>103</v>
      </c>
      <c r="Q50" s="394" t="s">
        <v>103</v>
      </c>
      <c r="R50" s="395">
        <v>43822</v>
      </c>
      <c r="S50" s="395"/>
      <c r="T50" s="395"/>
      <c r="U50" s="395">
        <v>43834</v>
      </c>
      <c r="V50" s="395"/>
      <c r="W50" s="396"/>
      <c r="X50" s="24"/>
      <c r="Y50" s="94"/>
      <c r="Z50" s="94"/>
      <c r="AA50" s="94"/>
      <c r="AB50" s="94"/>
      <c r="AC50" s="94"/>
      <c r="AD50" s="94"/>
      <c r="AE50" s="94"/>
      <c r="AF50" s="24"/>
      <c r="AG50" s="24"/>
      <c r="AH50" s="24"/>
      <c r="AI50" s="24"/>
      <c r="AJ50" s="24"/>
      <c r="AK50" s="24"/>
      <c r="AL50" s="24"/>
      <c r="AM50" s="24"/>
      <c r="AN50" s="24"/>
      <c r="AO50" s="24"/>
      <c r="AP50" s="24"/>
      <c r="AQ50" s="24"/>
      <c r="AR50" s="28"/>
      <c r="AS50" s="24"/>
      <c r="AT50" s="24"/>
      <c r="AU50" s="24"/>
      <c r="AW50" s="24"/>
      <c r="AX50" s="24"/>
      <c r="AY50" s="24"/>
      <c r="AZ50" s="24"/>
      <c r="BA50" s="24"/>
      <c r="BB50" s="24"/>
      <c r="BC50" s="24"/>
      <c r="BD50" s="24"/>
      <c r="BE50" s="24"/>
      <c r="BF50" s="24"/>
      <c r="BG50" s="24"/>
      <c r="BH50" s="24"/>
      <c r="BI50" s="24"/>
    </row>
    <row r="51" spans="1:61" x14ac:dyDescent="0.25">
      <c r="A51" s="393" t="s">
        <v>554</v>
      </c>
      <c r="B51" s="393" t="s">
        <v>105</v>
      </c>
      <c r="C51" s="393" t="s">
        <v>105</v>
      </c>
      <c r="D51" s="393" t="s">
        <v>105</v>
      </c>
      <c r="E51" s="393" t="s">
        <v>105</v>
      </c>
      <c r="F51" s="393" t="s">
        <v>105</v>
      </c>
      <c r="G51" s="393" t="s">
        <v>105</v>
      </c>
      <c r="H51" s="393" t="s">
        <v>105</v>
      </c>
      <c r="I51" s="393" t="s">
        <v>105</v>
      </c>
      <c r="J51" s="393" t="s">
        <v>105</v>
      </c>
      <c r="K51" s="393" t="s">
        <v>105</v>
      </c>
      <c r="L51" s="393" t="s">
        <v>105</v>
      </c>
      <c r="M51" s="393" t="s">
        <v>105</v>
      </c>
      <c r="N51" s="393" t="s">
        <v>105</v>
      </c>
      <c r="O51" s="393" t="s">
        <v>105</v>
      </c>
      <c r="P51" s="393" t="s">
        <v>105</v>
      </c>
      <c r="Q51" s="394" t="s">
        <v>105</v>
      </c>
      <c r="R51" s="395">
        <v>43820</v>
      </c>
      <c r="S51" s="395"/>
      <c r="T51" s="395"/>
      <c r="U51" s="395">
        <v>43833</v>
      </c>
      <c r="V51" s="395"/>
      <c r="W51" s="396"/>
      <c r="X51" s="24"/>
      <c r="Y51" s="94"/>
      <c r="Z51" s="94"/>
      <c r="AA51" s="94"/>
      <c r="AB51" s="94"/>
      <c r="AC51" s="94"/>
      <c r="AD51" s="94"/>
      <c r="AE51" s="9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row>
    <row r="52" spans="1:61" ht="15.75" thickBot="1" x14ac:dyDescent="0.3">
      <c r="A52" s="490" t="s">
        <v>552</v>
      </c>
      <c r="B52" s="480" t="s">
        <v>106</v>
      </c>
      <c r="C52" s="480" t="s">
        <v>106</v>
      </c>
      <c r="D52" s="480" t="s">
        <v>106</v>
      </c>
      <c r="E52" s="480" t="s">
        <v>106</v>
      </c>
      <c r="F52" s="480" t="s">
        <v>106</v>
      </c>
      <c r="G52" s="480" t="s">
        <v>106</v>
      </c>
      <c r="H52" s="480" t="s">
        <v>106</v>
      </c>
      <c r="I52" s="480" t="s">
        <v>106</v>
      </c>
      <c r="J52" s="480" t="s">
        <v>106</v>
      </c>
      <c r="K52" s="480" t="s">
        <v>106</v>
      </c>
      <c r="L52" s="480" t="s">
        <v>106</v>
      </c>
      <c r="M52" s="480" t="s">
        <v>106</v>
      </c>
      <c r="N52" s="480" t="s">
        <v>106</v>
      </c>
      <c r="O52" s="480" t="s">
        <v>106</v>
      </c>
      <c r="P52" s="480" t="s">
        <v>106</v>
      </c>
      <c r="Q52" s="480" t="s">
        <v>106</v>
      </c>
      <c r="R52" s="485">
        <v>43822</v>
      </c>
      <c r="S52" s="471"/>
      <c r="T52" s="471"/>
      <c r="U52" s="471">
        <v>43836</v>
      </c>
      <c r="V52" s="471"/>
      <c r="W52" s="472"/>
      <c r="X52" s="41"/>
      <c r="Y52" s="94"/>
      <c r="Z52" s="94"/>
      <c r="AA52" s="94"/>
      <c r="AB52" s="94"/>
      <c r="AC52" s="94"/>
      <c r="AD52" s="94"/>
      <c r="AE52" s="9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row>
    <row r="53" spans="1:61" x14ac:dyDescent="0.25">
      <c r="A53" s="486" t="s">
        <v>516</v>
      </c>
      <c r="B53" s="393" t="s">
        <v>107</v>
      </c>
      <c r="C53" s="393" t="s">
        <v>107</v>
      </c>
      <c r="D53" s="393" t="s">
        <v>107</v>
      </c>
      <c r="E53" s="393" t="s">
        <v>107</v>
      </c>
      <c r="F53" s="393" t="s">
        <v>107</v>
      </c>
      <c r="G53" s="393" t="s">
        <v>107</v>
      </c>
      <c r="H53" s="393" t="s">
        <v>107</v>
      </c>
      <c r="I53" s="393" t="s">
        <v>107</v>
      </c>
      <c r="J53" s="393" t="s">
        <v>107</v>
      </c>
      <c r="K53" s="393" t="s">
        <v>107</v>
      </c>
      <c r="L53" s="393" t="s">
        <v>107</v>
      </c>
      <c r="M53" s="393" t="s">
        <v>107</v>
      </c>
      <c r="N53" s="393" t="s">
        <v>107</v>
      </c>
      <c r="O53" s="393" t="s">
        <v>107</v>
      </c>
      <c r="P53" s="393" t="s">
        <v>107</v>
      </c>
      <c r="Q53" s="393" t="s">
        <v>107</v>
      </c>
      <c r="R53" s="397">
        <v>43864</v>
      </c>
      <c r="S53" s="395"/>
      <c r="T53" s="395"/>
      <c r="U53" s="395">
        <v>43869</v>
      </c>
      <c r="V53" s="395"/>
      <c r="W53" s="396"/>
      <c r="X53" s="262">
        <v>1</v>
      </c>
      <c r="Y53" s="94"/>
      <c r="Z53" s="94"/>
      <c r="AA53" s="94"/>
      <c r="AB53" s="94"/>
      <c r="AC53" s="94"/>
      <c r="AD53" s="94"/>
      <c r="AE53" s="9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row>
    <row r="54" spans="1:61" x14ac:dyDescent="0.25">
      <c r="A54" s="486" t="s">
        <v>517</v>
      </c>
      <c r="B54" s="393" t="s">
        <v>108</v>
      </c>
      <c r="C54" s="393" t="s">
        <v>108</v>
      </c>
      <c r="D54" s="393" t="s">
        <v>108</v>
      </c>
      <c r="E54" s="393" t="s">
        <v>108</v>
      </c>
      <c r="F54" s="393" t="s">
        <v>108</v>
      </c>
      <c r="G54" s="393" t="s">
        <v>108</v>
      </c>
      <c r="H54" s="393" t="s">
        <v>108</v>
      </c>
      <c r="I54" s="393" t="s">
        <v>108</v>
      </c>
      <c r="J54" s="393" t="s">
        <v>108</v>
      </c>
      <c r="K54" s="393" t="s">
        <v>108</v>
      </c>
      <c r="L54" s="393" t="s">
        <v>108</v>
      </c>
      <c r="M54" s="393" t="s">
        <v>108</v>
      </c>
      <c r="N54" s="393" t="s">
        <v>108</v>
      </c>
      <c r="O54" s="393" t="s">
        <v>108</v>
      </c>
      <c r="P54" s="393" t="s">
        <v>108</v>
      </c>
      <c r="Q54" s="393" t="s">
        <v>108</v>
      </c>
      <c r="R54" s="397">
        <v>43864</v>
      </c>
      <c r="S54" s="395"/>
      <c r="T54" s="395"/>
      <c r="U54" s="395">
        <v>43865</v>
      </c>
      <c r="V54" s="395"/>
      <c r="W54" s="396"/>
      <c r="X54" s="262">
        <v>2</v>
      </c>
      <c r="Y54" s="94"/>
      <c r="Z54" s="94"/>
      <c r="AA54" s="94"/>
      <c r="AB54" s="94"/>
      <c r="AC54" s="94"/>
      <c r="AD54" s="94"/>
      <c r="AE54" s="9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row>
    <row r="55" spans="1:61" x14ac:dyDescent="0.25">
      <c r="A55" s="486" t="s">
        <v>109</v>
      </c>
      <c r="B55" s="393" t="s">
        <v>109</v>
      </c>
      <c r="C55" s="393" t="s">
        <v>109</v>
      </c>
      <c r="D55" s="393" t="s">
        <v>109</v>
      </c>
      <c r="E55" s="393" t="s">
        <v>109</v>
      </c>
      <c r="F55" s="393" t="s">
        <v>109</v>
      </c>
      <c r="G55" s="393" t="s">
        <v>109</v>
      </c>
      <c r="H55" s="393" t="s">
        <v>109</v>
      </c>
      <c r="I55" s="393" t="s">
        <v>109</v>
      </c>
      <c r="J55" s="393" t="s">
        <v>109</v>
      </c>
      <c r="K55" s="393" t="s">
        <v>109</v>
      </c>
      <c r="L55" s="393" t="s">
        <v>109</v>
      </c>
      <c r="M55" s="393" t="s">
        <v>109</v>
      </c>
      <c r="N55" s="393" t="s">
        <v>109</v>
      </c>
      <c r="O55" s="393" t="s">
        <v>109</v>
      </c>
      <c r="P55" s="393" t="s">
        <v>109</v>
      </c>
      <c r="Q55" s="393" t="s">
        <v>109</v>
      </c>
      <c r="R55" s="397">
        <v>43861</v>
      </c>
      <c r="S55" s="395"/>
      <c r="T55" s="395"/>
      <c r="U55" s="395">
        <v>43861</v>
      </c>
      <c r="V55" s="395"/>
      <c r="W55" s="396"/>
      <c r="X55" s="262">
        <v>3</v>
      </c>
      <c r="Y55" s="94"/>
      <c r="Z55" s="94"/>
      <c r="AA55" s="94"/>
      <c r="AB55" s="94"/>
      <c r="AC55" s="94"/>
      <c r="AD55" s="94"/>
      <c r="AE55" s="9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row>
    <row r="56" spans="1:61" x14ac:dyDescent="0.25">
      <c r="A56" s="486" t="s">
        <v>110</v>
      </c>
      <c r="B56" s="393" t="s">
        <v>110</v>
      </c>
      <c r="C56" s="393" t="s">
        <v>110</v>
      </c>
      <c r="D56" s="393" t="s">
        <v>110</v>
      </c>
      <c r="E56" s="393" t="s">
        <v>110</v>
      </c>
      <c r="F56" s="393" t="s">
        <v>110</v>
      </c>
      <c r="G56" s="393" t="s">
        <v>110</v>
      </c>
      <c r="H56" s="393" t="s">
        <v>110</v>
      </c>
      <c r="I56" s="393" t="s">
        <v>110</v>
      </c>
      <c r="J56" s="393" t="s">
        <v>110</v>
      </c>
      <c r="K56" s="393" t="s">
        <v>110</v>
      </c>
      <c r="L56" s="393" t="s">
        <v>110</v>
      </c>
      <c r="M56" s="393" t="s">
        <v>110</v>
      </c>
      <c r="N56" s="393" t="s">
        <v>110</v>
      </c>
      <c r="O56" s="393" t="s">
        <v>110</v>
      </c>
      <c r="P56" s="393" t="s">
        <v>110</v>
      </c>
      <c r="Q56" s="393" t="s">
        <v>110</v>
      </c>
      <c r="R56" s="397">
        <v>43871</v>
      </c>
      <c r="S56" s="395"/>
      <c r="T56" s="395"/>
      <c r="U56" s="395">
        <v>43882</v>
      </c>
      <c r="V56" s="395"/>
      <c r="W56" s="396"/>
      <c r="X56" s="263">
        <v>4</v>
      </c>
      <c r="Y56" s="94"/>
      <c r="Z56" s="94"/>
      <c r="AA56" s="94"/>
      <c r="AB56" s="94"/>
      <c r="AC56" s="94"/>
      <c r="AD56" s="94"/>
      <c r="AE56" s="9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row>
    <row r="57" spans="1:61" x14ac:dyDescent="0.25">
      <c r="A57" s="486" t="s">
        <v>537</v>
      </c>
      <c r="B57" s="393"/>
      <c r="C57" s="393"/>
      <c r="D57" s="393"/>
      <c r="E57" s="393"/>
      <c r="F57" s="393"/>
      <c r="G57" s="393"/>
      <c r="H57" s="393"/>
      <c r="I57" s="393"/>
      <c r="J57" s="393"/>
      <c r="K57" s="393"/>
      <c r="L57" s="393"/>
      <c r="M57" s="393"/>
      <c r="N57" s="393"/>
      <c r="O57" s="393"/>
      <c r="P57" s="393"/>
      <c r="Q57" s="393"/>
      <c r="R57" s="397">
        <v>43878</v>
      </c>
      <c r="S57" s="395"/>
      <c r="T57" s="395"/>
      <c r="U57" s="395">
        <v>43882</v>
      </c>
      <c r="V57" s="395"/>
      <c r="W57" s="396"/>
      <c r="X57" s="263">
        <v>5</v>
      </c>
      <c r="Y57" s="94"/>
      <c r="Z57" s="94"/>
      <c r="AA57" s="94"/>
      <c r="AB57" s="94"/>
      <c r="AC57" s="94"/>
      <c r="AD57" s="94"/>
      <c r="AE57" s="9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row>
    <row r="58" spans="1:61" x14ac:dyDescent="0.25">
      <c r="A58" s="486" t="s">
        <v>111</v>
      </c>
      <c r="B58" s="393" t="s">
        <v>111</v>
      </c>
      <c r="C58" s="393" t="s">
        <v>111</v>
      </c>
      <c r="D58" s="393" t="s">
        <v>111</v>
      </c>
      <c r="E58" s="393" t="s">
        <v>111</v>
      </c>
      <c r="F58" s="393" t="s">
        <v>111</v>
      </c>
      <c r="G58" s="393" t="s">
        <v>111</v>
      </c>
      <c r="H58" s="393" t="s">
        <v>111</v>
      </c>
      <c r="I58" s="393" t="s">
        <v>111</v>
      </c>
      <c r="J58" s="393" t="s">
        <v>111</v>
      </c>
      <c r="K58" s="393" t="s">
        <v>111</v>
      </c>
      <c r="L58" s="393" t="s">
        <v>111</v>
      </c>
      <c r="M58" s="393" t="s">
        <v>111</v>
      </c>
      <c r="N58" s="393" t="s">
        <v>111</v>
      </c>
      <c r="O58" s="393" t="s">
        <v>111</v>
      </c>
      <c r="P58" s="393" t="s">
        <v>111</v>
      </c>
      <c r="Q58" s="393" t="s">
        <v>111</v>
      </c>
      <c r="R58" s="397">
        <v>43878</v>
      </c>
      <c r="S58" s="395"/>
      <c r="T58" s="395"/>
      <c r="U58" s="395">
        <v>43886</v>
      </c>
      <c r="V58" s="395"/>
      <c r="W58" s="396"/>
      <c r="X58" s="262">
        <v>6</v>
      </c>
      <c r="Y58" s="94"/>
      <c r="Z58" s="94"/>
      <c r="AA58" s="94"/>
      <c r="AB58" s="94"/>
      <c r="AC58" s="94"/>
      <c r="AD58" s="94"/>
      <c r="AE58" s="9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row>
    <row r="59" spans="1:61" x14ac:dyDescent="0.25">
      <c r="A59" s="486" t="s">
        <v>112</v>
      </c>
      <c r="B59" s="393" t="s">
        <v>112</v>
      </c>
      <c r="C59" s="393" t="s">
        <v>112</v>
      </c>
      <c r="D59" s="393" t="s">
        <v>112</v>
      </c>
      <c r="E59" s="393" t="s">
        <v>112</v>
      </c>
      <c r="F59" s="393" t="s">
        <v>112</v>
      </c>
      <c r="G59" s="393" t="s">
        <v>112</v>
      </c>
      <c r="H59" s="393" t="s">
        <v>112</v>
      </c>
      <c r="I59" s="393" t="s">
        <v>112</v>
      </c>
      <c r="J59" s="393" t="s">
        <v>112</v>
      </c>
      <c r="K59" s="393" t="s">
        <v>112</v>
      </c>
      <c r="L59" s="393" t="s">
        <v>112</v>
      </c>
      <c r="M59" s="393" t="s">
        <v>112</v>
      </c>
      <c r="N59" s="393" t="s">
        <v>112</v>
      </c>
      <c r="O59" s="393" t="s">
        <v>112</v>
      </c>
      <c r="P59" s="393" t="s">
        <v>112</v>
      </c>
      <c r="Q59" s="393" t="s">
        <v>112</v>
      </c>
      <c r="R59" s="397">
        <v>43871</v>
      </c>
      <c r="S59" s="395"/>
      <c r="T59" s="395"/>
      <c r="U59" s="395">
        <v>43883</v>
      </c>
      <c r="V59" s="395"/>
      <c r="W59" s="396"/>
      <c r="X59" s="263">
        <v>7</v>
      </c>
      <c r="Y59" s="94"/>
      <c r="Z59" s="94"/>
      <c r="AA59" s="94"/>
      <c r="AB59" s="94"/>
      <c r="AC59" s="94"/>
      <c r="AD59" s="94"/>
      <c r="AE59" s="9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row>
    <row r="60" spans="1:61" s="221" customFormat="1" ht="15.75" thickBot="1" x14ac:dyDescent="0.3">
      <c r="A60" s="490" t="s">
        <v>518</v>
      </c>
      <c r="B60" s="480" t="s">
        <v>113</v>
      </c>
      <c r="C60" s="480" t="s">
        <v>113</v>
      </c>
      <c r="D60" s="480" t="s">
        <v>113</v>
      </c>
      <c r="E60" s="480" t="s">
        <v>113</v>
      </c>
      <c r="F60" s="480" t="s">
        <v>113</v>
      </c>
      <c r="G60" s="480" t="s">
        <v>113</v>
      </c>
      <c r="H60" s="480" t="s">
        <v>113</v>
      </c>
      <c r="I60" s="480" t="s">
        <v>113</v>
      </c>
      <c r="J60" s="480" t="s">
        <v>113</v>
      </c>
      <c r="K60" s="480" t="s">
        <v>113</v>
      </c>
      <c r="L60" s="480" t="s">
        <v>113</v>
      </c>
      <c r="M60" s="480" t="s">
        <v>113</v>
      </c>
      <c r="N60" s="480" t="s">
        <v>113</v>
      </c>
      <c r="O60" s="480" t="s">
        <v>113</v>
      </c>
      <c r="P60" s="480" t="s">
        <v>113</v>
      </c>
      <c r="Q60" s="480" t="s">
        <v>113</v>
      </c>
      <c r="R60" s="485">
        <v>43871</v>
      </c>
      <c r="S60" s="471"/>
      <c r="T60" s="471"/>
      <c r="U60" s="471">
        <v>43875</v>
      </c>
      <c r="V60" s="471"/>
      <c r="W60" s="472"/>
      <c r="X60" s="263">
        <v>8</v>
      </c>
      <c r="Y60" s="94"/>
      <c r="Z60" s="94"/>
      <c r="AA60" s="94"/>
      <c r="AB60" s="94"/>
      <c r="AC60" s="94"/>
      <c r="AD60" s="94"/>
      <c r="AE60" s="9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20"/>
      <c r="BD60" s="220"/>
      <c r="BE60" s="220"/>
      <c r="BF60" s="220"/>
      <c r="BG60" s="220"/>
      <c r="BH60" s="220"/>
      <c r="BI60" s="220"/>
    </row>
    <row r="61" spans="1:61" s="221" customFormat="1" x14ac:dyDescent="0.25">
      <c r="A61" s="483" t="s">
        <v>539</v>
      </c>
      <c r="B61" s="484" t="s">
        <v>114</v>
      </c>
      <c r="C61" s="484" t="s">
        <v>114</v>
      </c>
      <c r="D61" s="484" t="s">
        <v>114</v>
      </c>
      <c r="E61" s="484" t="s">
        <v>114</v>
      </c>
      <c r="F61" s="484" t="s">
        <v>114</v>
      </c>
      <c r="G61" s="484" t="s">
        <v>114</v>
      </c>
      <c r="H61" s="484" t="s">
        <v>114</v>
      </c>
      <c r="I61" s="484" t="s">
        <v>114</v>
      </c>
      <c r="J61" s="484" t="s">
        <v>114</v>
      </c>
      <c r="K61" s="484" t="s">
        <v>114</v>
      </c>
      <c r="L61" s="484" t="s">
        <v>114</v>
      </c>
      <c r="M61" s="484" t="s">
        <v>114</v>
      </c>
      <c r="N61" s="484" t="s">
        <v>114</v>
      </c>
      <c r="O61" s="484" t="s">
        <v>114</v>
      </c>
      <c r="P61" s="484" t="s">
        <v>114</v>
      </c>
      <c r="Q61" s="484" t="s">
        <v>114</v>
      </c>
      <c r="R61" s="487">
        <v>43927</v>
      </c>
      <c r="S61" s="488"/>
      <c r="T61" s="488"/>
      <c r="U61" s="488">
        <v>43939</v>
      </c>
      <c r="V61" s="488"/>
      <c r="W61" s="489"/>
      <c r="X61" s="97">
        <v>9</v>
      </c>
      <c r="Y61" s="94"/>
      <c r="Z61" s="94"/>
      <c r="AA61" s="94"/>
      <c r="AB61" s="94"/>
      <c r="AC61" s="94"/>
      <c r="AD61" s="94"/>
      <c r="AE61" s="94"/>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row>
    <row r="62" spans="1:61" x14ac:dyDescent="0.25">
      <c r="A62" s="483" t="s">
        <v>535</v>
      </c>
      <c r="B62" s="484" t="s">
        <v>114</v>
      </c>
      <c r="C62" s="484" t="s">
        <v>114</v>
      </c>
      <c r="D62" s="484" t="s">
        <v>114</v>
      </c>
      <c r="E62" s="484" t="s">
        <v>114</v>
      </c>
      <c r="F62" s="484" t="s">
        <v>114</v>
      </c>
      <c r="G62" s="484" t="s">
        <v>114</v>
      </c>
      <c r="H62" s="484" t="s">
        <v>114</v>
      </c>
      <c r="I62" s="484" t="s">
        <v>114</v>
      </c>
      <c r="J62" s="484" t="s">
        <v>114</v>
      </c>
      <c r="K62" s="484" t="s">
        <v>114</v>
      </c>
      <c r="L62" s="484" t="s">
        <v>114</v>
      </c>
      <c r="M62" s="484" t="s">
        <v>114</v>
      </c>
      <c r="N62" s="484" t="s">
        <v>114</v>
      </c>
      <c r="O62" s="484" t="s">
        <v>114</v>
      </c>
      <c r="P62" s="484" t="s">
        <v>114</v>
      </c>
      <c r="Q62" s="484" t="s">
        <v>114</v>
      </c>
      <c r="R62" s="487">
        <v>43927</v>
      </c>
      <c r="S62" s="488"/>
      <c r="T62" s="488"/>
      <c r="U62" s="488">
        <v>43938</v>
      </c>
      <c r="V62" s="488"/>
      <c r="W62" s="489"/>
      <c r="X62" s="97">
        <v>10</v>
      </c>
      <c r="Y62" s="94"/>
      <c r="Z62" s="94"/>
      <c r="AA62" s="94"/>
      <c r="AB62" s="94"/>
      <c r="AC62" s="94"/>
      <c r="AD62" s="94"/>
      <c r="AE62" s="94"/>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4"/>
      <c r="BD62" s="24"/>
      <c r="BE62" s="24"/>
      <c r="BF62" s="24"/>
      <c r="BG62" s="24"/>
      <c r="BH62" s="24"/>
      <c r="BI62" s="24"/>
    </row>
    <row r="63" spans="1:61" x14ac:dyDescent="0.25">
      <c r="A63" s="392" t="s">
        <v>532</v>
      </c>
      <c r="B63" s="393" t="s">
        <v>115</v>
      </c>
      <c r="C63" s="393" t="s">
        <v>115</v>
      </c>
      <c r="D63" s="393" t="s">
        <v>115</v>
      </c>
      <c r="E63" s="393" t="s">
        <v>115</v>
      </c>
      <c r="F63" s="393" t="s">
        <v>115</v>
      </c>
      <c r="G63" s="393" t="s">
        <v>115</v>
      </c>
      <c r="H63" s="393" t="s">
        <v>115</v>
      </c>
      <c r="I63" s="393" t="s">
        <v>115</v>
      </c>
      <c r="J63" s="393" t="s">
        <v>115</v>
      </c>
      <c r="K63" s="393" t="s">
        <v>115</v>
      </c>
      <c r="L63" s="393" t="s">
        <v>115</v>
      </c>
      <c r="M63" s="393" t="s">
        <v>115</v>
      </c>
      <c r="N63" s="393" t="s">
        <v>115</v>
      </c>
      <c r="O63" s="393" t="s">
        <v>115</v>
      </c>
      <c r="P63" s="393" t="s">
        <v>115</v>
      </c>
      <c r="Q63" s="393" t="s">
        <v>115</v>
      </c>
      <c r="R63" s="397">
        <v>43885</v>
      </c>
      <c r="S63" s="395"/>
      <c r="T63" s="395"/>
      <c r="U63" s="395">
        <v>43889</v>
      </c>
      <c r="V63" s="395"/>
      <c r="W63" s="396"/>
      <c r="X63" s="97">
        <v>11</v>
      </c>
      <c r="Y63" s="94"/>
      <c r="Z63" s="94"/>
      <c r="AA63" s="94"/>
      <c r="AB63" s="94"/>
      <c r="AC63" s="94"/>
      <c r="AD63" s="94"/>
      <c r="AE63" s="9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row>
    <row r="64" spans="1:61" x14ac:dyDescent="0.25">
      <c r="A64" s="392" t="s">
        <v>533</v>
      </c>
      <c r="B64" s="393" t="s">
        <v>115</v>
      </c>
      <c r="C64" s="393" t="s">
        <v>115</v>
      </c>
      <c r="D64" s="393" t="s">
        <v>115</v>
      </c>
      <c r="E64" s="393" t="s">
        <v>115</v>
      </c>
      <c r="F64" s="393" t="s">
        <v>115</v>
      </c>
      <c r="G64" s="393" t="s">
        <v>115</v>
      </c>
      <c r="H64" s="393" t="s">
        <v>115</v>
      </c>
      <c r="I64" s="393" t="s">
        <v>115</v>
      </c>
      <c r="J64" s="393" t="s">
        <v>115</v>
      </c>
      <c r="K64" s="393" t="s">
        <v>115</v>
      </c>
      <c r="L64" s="393" t="s">
        <v>115</v>
      </c>
      <c r="M64" s="393" t="s">
        <v>115</v>
      </c>
      <c r="N64" s="393" t="s">
        <v>115</v>
      </c>
      <c r="O64" s="393" t="s">
        <v>115</v>
      </c>
      <c r="P64" s="393" t="s">
        <v>115</v>
      </c>
      <c r="Q64" s="393" t="s">
        <v>115</v>
      </c>
      <c r="R64" s="397">
        <v>43927</v>
      </c>
      <c r="S64" s="395"/>
      <c r="T64" s="395"/>
      <c r="U64" s="395">
        <v>43939</v>
      </c>
      <c r="V64" s="395"/>
      <c r="W64" s="396"/>
      <c r="X64" s="97">
        <v>12</v>
      </c>
      <c r="Y64" s="94"/>
      <c r="Z64" s="94"/>
      <c r="AA64" s="94"/>
      <c r="AB64" s="94"/>
      <c r="AC64" s="94"/>
      <c r="AD64" s="94"/>
      <c r="AE64" s="9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row>
    <row r="65" spans="1:61" x14ac:dyDescent="0.25">
      <c r="A65" s="392" t="s">
        <v>116</v>
      </c>
      <c r="B65" s="393" t="s">
        <v>116</v>
      </c>
      <c r="C65" s="393" t="s">
        <v>116</v>
      </c>
      <c r="D65" s="393" t="s">
        <v>116</v>
      </c>
      <c r="E65" s="393" t="s">
        <v>116</v>
      </c>
      <c r="F65" s="393" t="s">
        <v>116</v>
      </c>
      <c r="G65" s="393" t="s">
        <v>116</v>
      </c>
      <c r="H65" s="393" t="s">
        <v>116</v>
      </c>
      <c r="I65" s="393" t="s">
        <v>116</v>
      </c>
      <c r="J65" s="393" t="s">
        <v>116</v>
      </c>
      <c r="K65" s="393" t="s">
        <v>116</v>
      </c>
      <c r="L65" s="393" t="s">
        <v>116</v>
      </c>
      <c r="M65" s="393" t="s">
        <v>116</v>
      </c>
      <c r="N65" s="393" t="s">
        <v>116</v>
      </c>
      <c r="O65" s="393" t="s">
        <v>116</v>
      </c>
      <c r="P65" s="393" t="s">
        <v>116</v>
      </c>
      <c r="Q65" s="393" t="s">
        <v>116</v>
      </c>
      <c r="R65" s="397">
        <v>43918</v>
      </c>
      <c r="S65" s="395"/>
      <c r="T65" s="395"/>
      <c r="U65" s="395">
        <v>43935</v>
      </c>
      <c r="V65" s="395"/>
      <c r="W65" s="396"/>
      <c r="X65" s="97">
        <v>13</v>
      </c>
      <c r="Y65" s="94"/>
      <c r="Z65" s="94"/>
      <c r="AA65" s="94"/>
      <c r="AB65" s="94"/>
      <c r="AC65" s="94"/>
      <c r="AD65" s="94"/>
      <c r="AE65" s="9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row>
    <row r="66" spans="1:61" x14ac:dyDescent="0.25">
      <c r="A66" s="392" t="s">
        <v>491</v>
      </c>
      <c r="B66" s="393" t="s">
        <v>117</v>
      </c>
      <c r="C66" s="393" t="s">
        <v>117</v>
      </c>
      <c r="D66" s="393" t="s">
        <v>117</v>
      </c>
      <c r="E66" s="393" t="s">
        <v>117</v>
      </c>
      <c r="F66" s="393" t="s">
        <v>117</v>
      </c>
      <c r="G66" s="393" t="s">
        <v>117</v>
      </c>
      <c r="H66" s="393" t="s">
        <v>117</v>
      </c>
      <c r="I66" s="393" t="s">
        <v>117</v>
      </c>
      <c r="J66" s="393" t="s">
        <v>117</v>
      </c>
      <c r="K66" s="393" t="s">
        <v>117</v>
      </c>
      <c r="L66" s="393" t="s">
        <v>117</v>
      </c>
      <c r="M66" s="393" t="s">
        <v>117</v>
      </c>
      <c r="N66" s="393" t="s">
        <v>117</v>
      </c>
      <c r="O66" s="393" t="s">
        <v>117</v>
      </c>
      <c r="P66" s="393" t="s">
        <v>117</v>
      </c>
      <c r="Q66" s="393" t="s">
        <v>117</v>
      </c>
      <c r="R66" s="397">
        <v>43892</v>
      </c>
      <c r="S66" s="395"/>
      <c r="T66" s="395"/>
      <c r="U66" s="395">
        <v>43903</v>
      </c>
      <c r="V66" s="395"/>
      <c r="W66" s="396"/>
      <c r="X66" s="97">
        <v>14</v>
      </c>
      <c r="Y66" s="94"/>
      <c r="Z66" s="94"/>
      <c r="AA66" s="94"/>
      <c r="AB66" s="94"/>
      <c r="AC66" s="94"/>
      <c r="AD66" s="94"/>
      <c r="AE66" s="9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row>
    <row r="67" spans="1:61" x14ac:dyDescent="0.25">
      <c r="A67" s="392" t="s">
        <v>118</v>
      </c>
      <c r="B67" s="393" t="s">
        <v>118</v>
      </c>
      <c r="C67" s="393" t="s">
        <v>118</v>
      </c>
      <c r="D67" s="393" t="s">
        <v>118</v>
      </c>
      <c r="E67" s="393" t="s">
        <v>118</v>
      </c>
      <c r="F67" s="393" t="s">
        <v>118</v>
      </c>
      <c r="G67" s="393" t="s">
        <v>118</v>
      </c>
      <c r="H67" s="393" t="s">
        <v>118</v>
      </c>
      <c r="I67" s="393" t="s">
        <v>118</v>
      </c>
      <c r="J67" s="393" t="s">
        <v>118</v>
      </c>
      <c r="K67" s="393" t="s">
        <v>118</v>
      </c>
      <c r="L67" s="393" t="s">
        <v>118</v>
      </c>
      <c r="M67" s="393" t="s">
        <v>118</v>
      </c>
      <c r="N67" s="393" t="s">
        <v>118</v>
      </c>
      <c r="O67" s="393" t="s">
        <v>118</v>
      </c>
      <c r="P67" s="393" t="s">
        <v>118</v>
      </c>
      <c r="Q67" s="393" t="s">
        <v>118</v>
      </c>
      <c r="R67" s="397">
        <v>43927</v>
      </c>
      <c r="S67" s="395"/>
      <c r="T67" s="395"/>
      <c r="U67" s="395">
        <v>43936</v>
      </c>
      <c r="V67" s="395"/>
      <c r="W67" s="396"/>
      <c r="X67" s="97">
        <v>15</v>
      </c>
      <c r="Y67" s="94"/>
      <c r="Z67" s="94"/>
      <c r="AA67" s="94"/>
      <c r="AB67" s="94"/>
      <c r="AC67" s="94"/>
      <c r="AD67" s="94"/>
      <c r="AE67" s="9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row>
    <row r="68" spans="1:61" x14ac:dyDescent="0.25">
      <c r="A68" s="392" t="s">
        <v>538</v>
      </c>
      <c r="B68" s="393" t="s">
        <v>118</v>
      </c>
      <c r="C68" s="393" t="s">
        <v>118</v>
      </c>
      <c r="D68" s="393" t="s">
        <v>118</v>
      </c>
      <c r="E68" s="393" t="s">
        <v>118</v>
      </c>
      <c r="F68" s="393" t="s">
        <v>118</v>
      </c>
      <c r="G68" s="393" t="s">
        <v>118</v>
      </c>
      <c r="H68" s="393" t="s">
        <v>118</v>
      </c>
      <c r="I68" s="393" t="s">
        <v>118</v>
      </c>
      <c r="J68" s="393" t="s">
        <v>118</v>
      </c>
      <c r="K68" s="393" t="s">
        <v>118</v>
      </c>
      <c r="L68" s="393" t="s">
        <v>118</v>
      </c>
      <c r="M68" s="393" t="s">
        <v>118</v>
      </c>
      <c r="N68" s="393" t="s">
        <v>118</v>
      </c>
      <c r="O68" s="393" t="s">
        <v>118</v>
      </c>
      <c r="P68" s="393" t="s">
        <v>118</v>
      </c>
      <c r="Q68" s="393" t="s">
        <v>118</v>
      </c>
      <c r="R68" s="397">
        <v>43920</v>
      </c>
      <c r="S68" s="395"/>
      <c r="T68" s="395"/>
      <c r="U68" s="395">
        <v>43935</v>
      </c>
      <c r="V68" s="395"/>
      <c r="W68" s="396"/>
      <c r="X68" s="97">
        <v>16</v>
      </c>
      <c r="Y68" s="94"/>
      <c r="Z68" s="94"/>
      <c r="AA68" s="94"/>
      <c r="AB68" s="94"/>
      <c r="AC68" s="94"/>
      <c r="AD68" s="94"/>
      <c r="AE68" s="9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row>
    <row r="69" spans="1:61" x14ac:dyDescent="0.25">
      <c r="A69" s="392" t="s">
        <v>540</v>
      </c>
      <c r="B69" s="393" t="s">
        <v>118</v>
      </c>
      <c r="C69" s="393" t="s">
        <v>118</v>
      </c>
      <c r="D69" s="393" t="s">
        <v>118</v>
      </c>
      <c r="E69" s="393" t="s">
        <v>118</v>
      </c>
      <c r="F69" s="393" t="s">
        <v>118</v>
      </c>
      <c r="G69" s="393" t="s">
        <v>118</v>
      </c>
      <c r="H69" s="393" t="s">
        <v>118</v>
      </c>
      <c r="I69" s="393" t="s">
        <v>118</v>
      </c>
      <c r="J69" s="393" t="s">
        <v>118</v>
      </c>
      <c r="K69" s="393" t="s">
        <v>118</v>
      </c>
      <c r="L69" s="393" t="s">
        <v>118</v>
      </c>
      <c r="M69" s="393" t="s">
        <v>118</v>
      </c>
      <c r="N69" s="393" t="s">
        <v>118</v>
      </c>
      <c r="O69" s="393" t="s">
        <v>118</v>
      </c>
      <c r="P69" s="393" t="s">
        <v>118</v>
      </c>
      <c r="Q69" s="393" t="s">
        <v>118</v>
      </c>
      <c r="R69" s="397">
        <v>43930</v>
      </c>
      <c r="S69" s="395"/>
      <c r="T69" s="395"/>
      <c r="U69" s="395">
        <v>43938</v>
      </c>
      <c r="V69" s="395"/>
      <c r="W69" s="396"/>
      <c r="X69" s="97">
        <v>17</v>
      </c>
      <c r="Y69" s="94"/>
      <c r="Z69" s="94"/>
      <c r="AA69" s="94"/>
      <c r="AB69" s="94"/>
      <c r="AC69" s="94"/>
      <c r="AD69" s="94"/>
      <c r="AE69" s="9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row>
    <row r="70" spans="1:61" x14ac:dyDescent="0.25">
      <c r="A70" s="392" t="s">
        <v>541</v>
      </c>
      <c r="B70" s="393" t="s">
        <v>118</v>
      </c>
      <c r="C70" s="393" t="s">
        <v>118</v>
      </c>
      <c r="D70" s="393" t="s">
        <v>118</v>
      </c>
      <c r="E70" s="393" t="s">
        <v>118</v>
      </c>
      <c r="F70" s="393" t="s">
        <v>118</v>
      </c>
      <c r="G70" s="393" t="s">
        <v>118</v>
      </c>
      <c r="H70" s="393" t="s">
        <v>118</v>
      </c>
      <c r="I70" s="393" t="s">
        <v>118</v>
      </c>
      <c r="J70" s="393" t="s">
        <v>118</v>
      </c>
      <c r="K70" s="393" t="s">
        <v>118</v>
      </c>
      <c r="L70" s="393" t="s">
        <v>118</v>
      </c>
      <c r="M70" s="393" t="s">
        <v>118</v>
      </c>
      <c r="N70" s="393" t="s">
        <v>118</v>
      </c>
      <c r="O70" s="393" t="s">
        <v>118</v>
      </c>
      <c r="P70" s="393" t="s">
        <v>118</v>
      </c>
      <c r="Q70" s="393" t="s">
        <v>118</v>
      </c>
      <c r="R70" s="397">
        <v>43935</v>
      </c>
      <c r="S70" s="395"/>
      <c r="T70" s="395"/>
      <c r="U70" s="395">
        <v>43945</v>
      </c>
      <c r="V70" s="395"/>
      <c r="W70" s="396"/>
      <c r="X70" s="97">
        <v>18</v>
      </c>
      <c r="Y70" s="94"/>
      <c r="Z70" s="94"/>
      <c r="AA70" s="94"/>
      <c r="AB70" s="94"/>
      <c r="AC70" s="94"/>
      <c r="AD70" s="94"/>
      <c r="AE70" s="9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row>
    <row r="71" spans="1:61" x14ac:dyDescent="0.25">
      <c r="A71" s="392" t="s">
        <v>119</v>
      </c>
      <c r="B71" s="393" t="s">
        <v>119</v>
      </c>
      <c r="C71" s="393" t="s">
        <v>119</v>
      </c>
      <c r="D71" s="393" t="s">
        <v>119</v>
      </c>
      <c r="E71" s="393" t="s">
        <v>119</v>
      </c>
      <c r="F71" s="393" t="s">
        <v>119</v>
      </c>
      <c r="G71" s="393" t="s">
        <v>119</v>
      </c>
      <c r="H71" s="393" t="s">
        <v>119</v>
      </c>
      <c r="I71" s="393" t="s">
        <v>119</v>
      </c>
      <c r="J71" s="393" t="s">
        <v>119</v>
      </c>
      <c r="K71" s="393" t="s">
        <v>119</v>
      </c>
      <c r="L71" s="393" t="s">
        <v>119</v>
      </c>
      <c r="M71" s="393" t="s">
        <v>119</v>
      </c>
      <c r="N71" s="393" t="s">
        <v>119</v>
      </c>
      <c r="O71" s="393" t="s">
        <v>119</v>
      </c>
      <c r="P71" s="393" t="s">
        <v>119</v>
      </c>
      <c r="Q71" s="394" t="s">
        <v>119</v>
      </c>
      <c r="R71" s="397">
        <v>43931</v>
      </c>
      <c r="S71" s="395"/>
      <c r="T71" s="395"/>
      <c r="U71" s="395">
        <v>43939</v>
      </c>
      <c r="V71" s="395"/>
      <c r="W71" s="396"/>
      <c r="X71" s="97">
        <v>19</v>
      </c>
      <c r="Y71" s="94"/>
      <c r="Z71" s="94"/>
      <c r="AA71" s="94"/>
      <c r="AB71" s="94"/>
      <c r="AC71" s="94"/>
      <c r="AD71" s="94"/>
      <c r="AE71" s="9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row>
    <row r="72" spans="1:61" x14ac:dyDescent="0.25">
      <c r="A72" s="392" t="s">
        <v>120</v>
      </c>
      <c r="B72" s="393" t="s">
        <v>120</v>
      </c>
      <c r="C72" s="393" t="s">
        <v>120</v>
      </c>
      <c r="D72" s="393" t="s">
        <v>120</v>
      </c>
      <c r="E72" s="393" t="s">
        <v>120</v>
      </c>
      <c r="F72" s="393" t="s">
        <v>120</v>
      </c>
      <c r="G72" s="393" t="s">
        <v>120</v>
      </c>
      <c r="H72" s="393" t="s">
        <v>120</v>
      </c>
      <c r="I72" s="393" t="s">
        <v>120</v>
      </c>
      <c r="J72" s="393" t="s">
        <v>120</v>
      </c>
      <c r="K72" s="393" t="s">
        <v>120</v>
      </c>
      <c r="L72" s="393" t="s">
        <v>120</v>
      </c>
      <c r="M72" s="393" t="s">
        <v>120</v>
      </c>
      <c r="N72" s="393" t="s">
        <v>120</v>
      </c>
      <c r="O72" s="393" t="s">
        <v>120</v>
      </c>
      <c r="P72" s="393" t="s">
        <v>120</v>
      </c>
      <c r="Q72" s="393" t="s">
        <v>120</v>
      </c>
      <c r="R72" s="397">
        <v>43927</v>
      </c>
      <c r="S72" s="395"/>
      <c r="T72" s="395"/>
      <c r="U72" s="395">
        <v>43932</v>
      </c>
      <c r="V72" s="395"/>
      <c r="W72" s="396"/>
      <c r="X72" s="97">
        <v>20</v>
      </c>
      <c r="Y72" s="94"/>
      <c r="Z72" s="94"/>
      <c r="AA72" s="94"/>
      <c r="AB72" s="94"/>
      <c r="AC72" s="94"/>
      <c r="AD72" s="94"/>
      <c r="AE72" s="9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row>
    <row r="73" spans="1:61" ht="15.75" thickBot="1" x14ac:dyDescent="0.3">
      <c r="A73" s="479" t="s">
        <v>121</v>
      </c>
      <c r="B73" s="480" t="s">
        <v>121</v>
      </c>
      <c r="C73" s="480" t="s">
        <v>121</v>
      </c>
      <c r="D73" s="480" t="s">
        <v>121</v>
      </c>
      <c r="E73" s="480" t="s">
        <v>121</v>
      </c>
      <c r="F73" s="480" t="s">
        <v>121</v>
      </c>
      <c r="G73" s="480" t="s">
        <v>121</v>
      </c>
      <c r="H73" s="480" t="s">
        <v>121</v>
      </c>
      <c r="I73" s="480" t="s">
        <v>121</v>
      </c>
      <c r="J73" s="480" t="s">
        <v>121</v>
      </c>
      <c r="K73" s="480" t="s">
        <v>121</v>
      </c>
      <c r="L73" s="480" t="s">
        <v>121</v>
      </c>
      <c r="M73" s="480" t="s">
        <v>121</v>
      </c>
      <c r="N73" s="480" t="s">
        <v>121</v>
      </c>
      <c r="O73" s="480" t="s">
        <v>121</v>
      </c>
      <c r="P73" s="480" t="s">
        <v>121</v>
      </c>
      <c r="Q73" s="480" t="s">
        <v>121</v>
      </c>
      <c r="R73" s="485">
        <v>43920</v>
      </c>
      <c r="S73" s="471"/>
      <c r="T73" s="471"/>
      <c r="U73" s="471">
        <v>43938</v>
      </c>
      <c r="V73" s="471"/>
      <c r="W73" s="472"/>
      <c r="X73" s="97">
        <v>21</v>
      </c>
      <c r="Y73" s="94"/>
      <c r="Z73" s="94"/>
      <c r="AA73" s="94"/>
      <c r="AB73" s="94"/>
      <c r="AC73" s="94"/>
      <c r="AD73" s="94"/>
      <c r="AE73" s="9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row>
    <row r="74" spans="1:61" x14ac:dyDescent="0.25">
      <c r="A74" s="473" t="s">
        <v>542</v>
      </c>
      <c r="B74" s="474" t="s">
        <v>122</v>
      </c>
      <c r="C74" s="474" t="s">
        <v>122</v>
      </c>
      <c r="D74" s="474" t="s">
        <v>122</v>
      </c>
      <c r="E74" s="474" t="s">
        <v>122</v>
      </c>
      <c r="F74" s="474" t="s">
        <v>122</v>
      </c>
      <c r="G74" s="474" t="s">
        <v>122</v>
      </c>
      <c r="H74" s="474" t="s">
        <v>122</v>
      </c>
      <c r="I74" s="474" t="s">
        <v>122</v>
      </c>
      <c r="J74" s="474" t="s">
        <v>122</v>
      </c>
      <c r="K74" s="474" t="s">
        <v>122</v>
      </c>
      <c r="L74" s="474" t="s">
        <v>122</v>
      </c>
      <c r="M74" s="474" t="s">
        <v>122</v>
      </c>
      <c r="N74" s="474" t="s">
        <v>122</v>
      </c>
      <c r="O74" s="474" t="s">
        <v>122</v>
      </c>
      <c r="P74" s="474" t="s">
        <v>122</v>
      </c>
      <c r="Q74" s="474" t="s">
        <v>122</v>
      </c>
      <c r="R74" s="397">
        <v>43984</v>
      </c>
      <c r="S74" s="395"/>
      <c r="T74" s="395"/>
      <c r="U74" s="395">
        <v>43995</v>
      </c>
      <c r="V74" s="395"/>
      <c r="W74" s="396"/>
      <c r="X74" s="97">
        <v>22</v>
      </c>
      <c r="Y74" s="94"/>
      <c r="Z74" s="94"/>
      <c r="AA74" s="94"/>
      <c r="AB74" s="94"/>
      <c r="AC74" s="94"/>
      <c r="AD74" s="94"/>
      <c r="AE74" s="9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row>
    <row r="75" spans="1:61" x14ac:dyDescent="0.25">
      <c r="A75" s="473" t="s">
        <v>543</v>
      </c>
      <c r="B75" s="474" t="s">
        <v>122</v>
      </c>
      <c r="C75" s="474" t="s">
        <v>122</v>
      </c>
      <c r="D75" s="474" t="s">
        <v>122</v>
      </c>
      <c r="E75" s="474" t="s">
        <v>122</v>
      </c>
      <c r="F75" s="474" t="s">
        <v>122</v>
      </c>
      <c r="G75" s="474" t="s">
        <v>122</v>
      </c>
      <c r="H75" s="474" t="s">
        <v>122</v>
      </c>
      <c r="I75" s="474" t="s">
        <v>122</v>
      </c>
      <c r="J75" s="474" t="s">
        <v>122</v>
      </c>
      <c r="K75" s="474" t="s">
        <v>122</v>
      </c>
      <c r="L75" s="474" t="s">
        <v>122</v>
      </c>
      <c r="M75" s="474" t="s">
        <v>122</v>
      </c>
      <c r="N75" s="474" t="s">
        <v>122</v>
      </c>
      <c r="O75" s="474" t="s">
        <v>122</v>
      </c>
      <c r="P75" s="474" t="s">
        <v>122</v>
      </c>
      <c r="Q75" s="474" t="s">
        <v>122</v>
      </c>
      <c r="R75" s="397">
        <v>43973</v>
      </c>
      <c r="S75" s="395"/>
      <c r="T75" s="395"/>
      <c r="U75" s="395">
        <v>43973</v>
      </c>
      <c r="V75" s="395"/>
      <c r="W75" s="396"/>
      <c r="X75" s="263">
        <v>23</v>
      </c>
      <c r="Y75" s="94"/>
      <c r="Z75" s="94"/>
      <c r="AA75" s="94"/>
      <c r="AB75" s="94"/>
      <c r="AC75" s="94"/>
      <c r="AD75" s="94"/>
      <c r="AE75" s="9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row>
    <row r="76" spans="1:61" x14ac:dyDescent="0.25">
      <c r="A76" s="473" t="s">
        <v>626</v>
      </c>
      <c r="B76" s="474" t="s">
        <v>122</v>
      </c>
      <c r="C76" s="474" t="s">
        <v>122</v>
      </c>
      <c r="D76" s="474" t="s">
        <v>122</v>
      </c>
      <c r="E76" s="474" t="s">
        <v>122</v>
      </c>
      <c r="F76" s="474" t="s">
        <v>122</v>
      </c>
      <c r="G76" s="474" t="s">
        <v>122</v>
      </c>
      <c r="H76" s="474" t="s">
        <v>122</v>
      </c>
      <c r="I76" s="474" t="s">
        <v>122</v>
      </c>
      <c r="J76" s="474" t="s">
        <v>122</v>
      </c>
      <c r="K76" s="474" t="s">
        <v>122</v>
      </c>
      <c r="L76" s="474" t="s">
        <v>122</v>
      </c>
      <c r="M76" s="474" t="s">
        <v>122</v>
      </c>
      <c r="N76" s="474" t="s">
        <v>122</v>
      </c>
      <c r="O76" s="474" t="s">
        <v>122</v>
      </c>
      <c r="P76" s="474" t="s">
        <v>122</v>
      </c>
      <c r="Q76" s="474" t="s">
        <v>122</v>
      </c>
      <c r="R76" s="397">
        <v>43984</v>
      </c>
      <c r="S76" s="395"/>
      <c r="T76" s="395"/>
      <c r="U76" s="395">
        <v>43984</v>
      </c>
      <c r="V76" s="395"/>
      <c r="W76" s="396"/>
      <c r="X76" s="97">
        <v>24</v>
      </c>
      <c r="Y76" s="94"/>
      <c r="Z76" s="94"/>
      <c r="AA76" s="94"/>
      <c r="AB76" s="94"/>
      <c r="AC76" s="94"/>
      <c r="AD76" s="94"/>
      <c r="AE76" s="9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row>
    <row r="77" spans="1:61" x14ac:dyDescent="0.25">
      <c r="A77" s="473" t="s">
        <v>123</v>
      </c>
      <c r="B77" s="474" t="s">
        <v>123</v>
      </c>
      <c r="C77" s="474" t="s">
        <v>123</v>
      </c>
      <c r="D77" s="474" t="s">
        <v>123</v>
      </c>
      <c r="E77" s="474" t="s">
        <v>123</v>
      </c>
      <c r="F77" s="474" t="s">
        <v>123</v>
      </c>
      <c r="G77" s="474" t="s">
        <v>123</v>
      </c>
      <c r="H77" s="474" t="s">
        <v>123</v>
      </c>
      <c r="I77" s="474" t="s">
        <v>123</v>
      </c>
      <c r="J77" s="474" t="s">
        <v>123</v>
      </c>
      <c r="K77" s="474" t="s">
        <v>123</v>
      </c>
      <c r="L77" s="474" t="s">
        <v>123</v>
      </c>
      <c r="M77" s="474" t="s">
        <v>123</v>
      </c>
      <c r="N77" s="474" t="s">
        <v>123</v>
      </c>
      <c r="O77" s="474" t="s">
        <v>123</v>
      </c>
      <c r="P77" s="474" t="s">
        <v>123</v>
      </c>
      <c r="Q77" s="474" t="s">
        <v>123</v>
      </c>
      <c r="R77" s="397">
        <v>43969</v>
      </c>
      <c r="S77" s="395"/>
      <c r="T77" s="395"/>
      <c r="U77" s="395">
        <v>43973</v>
      </c>
      <c r="V77" s="395"/>
      <c r="W77" s="396"/>
      <c r="X77" s="97">
        <v>25</v>
      </c>
      <c r="Y77" s="94"/>
      <c r="Z77" s="94"/>
      <c r="AA77" s="94"/>
      <c r="AB77" s="94"/>
      <c r="AC77" s="94"/>
      <c r="AD77" s="94"/>
      <c r="AE77" s="9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row>
    <row r="78" spans="1:61" x14ac:dyDescent="0.25">
      <c r="A78" s="473" t="s">
        <v>124</v>
      </c>
      <c r="B78" s="474" t="s">
        <v>124</v>
      </c>
      <c r="C78" s="474" t="s">
        <v>124</v>
      </c>
      <c r="D78" s="474" t="s">
        <v>124</v>
      </c>
      <c r="E78" s="474" t="s">
        <v>124</v>
      </c>
      <c r="F78" s="474" t="s">
        <v>124</v>
      </c>
      <c r="G78" s="474" t="s">
        <v>124</v>
      </c>
      <c r="H78" s="474" t="s">
        <v>124</v>
      </c>
      <c r="I78" s="474" t="s">
        <v>124</v>
      </c>
      <c r="J78" s="474" t="s">
        <v>124</v>
      </c>
      <c r="K78" s="474" t="s">
        <v>124</v>
      </c>
      <c r="L78" s="474" t="s">
        <v>124</v>
      </c>
      <c r="M78" s="474" t="s">
        <v>124</v>
      </c>
      <c r="N78" s="474" t="s">
        <v>124</v>
      </c>
      <c r="O78" s="474" t="s">
        <v>124</v>
      </c>
      <c r="P78" s="474" t="s">
        <v>124</v>
      </c>
      <c r="Q78" s="474" t="s">
        <v>124</v>
      </c>
      <c r="R78" s="397">
        <v>43980</v>
      </c>
      <c r="S78" s="395"/>
      <c r="T78" s="395"/>
      <c r="U78" s="395">
        <v>43984</v>
      </c>
      <c r="V78" s="395"/>
      <c r="W78" s="396"/>
      <c r="X78" s="97">
        <v>26</v>
      </c>
      <c r="Y78" s="94"/>
      <c r="Z78" s="94"/>
      <c r="AA78" s="94"/>
      <c r="AB78" s="94"/>
      <c r="AC78" s="94"/>
      <c r="AD78" s="94"/>
      <c r="AE78" s="9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row>
    <row r="79" spans="1:61" ht="15.75" thickBot="1" x14ac:dyDescent="0.3">
      <c r="A79" s="491" t="s">
        <v>125</v>
      </c>
      <c r="B79" s="492" t="s">
        <v>126</v>
      </c>
      <c r="C79" s="492" t="s">
        <v>126</v>
      </c>
      <c r="D79" s="492" t="s">
        <v>126</v>
      </c>
      <c r="E79" s="492" t="s">
        <v>126</v>
      </c>
      <c r="F79" s="492" t="s">
        <v>126</v>
      </c>
      <c r="G79" s="492" t="s">
        <v>126</v>
      </c>
      <c r="H79" s="492" t="s">
        <v>126</v>
      </c>
      <c r="I79" s="492" t="s">
        <v>126</v>
      </c>
      <c r="J79" s="492" t="s">
        <v>126</v>
      </c>
      <c r="K79" s="492" t="s">
        <v>126</v>
      </c>
      <c r="L79" s="492" t="s">
        <v>126</v>
      </c>
      <c r="M79" s="492" t="s">
        <v>126</v>
      </c>
      <c r="N79" s="492" t="s">
        <v>126</v>
      </c>
      <c r="O79" s="492" t="s">
        <v>126</v>
      </c>
      <c r="P79" s="492" t="s">
        <v>126</v>
      </c>
      <c r="Q79" s="493" t="s">
        <v>126</v>
      </c>
      <c r="R79" s="485">
        <v>43969</v>
      </c>
      <c r="S79" s="471"/>
      <c r="T79" s="471"/>
      <c r="U79" s="471">
        <v>43981</v>
      </c>
      <c r="V79" s="471"/>
      <c r="W79" s="472"/>
      <c r="X79" s="97">
        <v>27</v>
      </c>
      <c r="Y79" s="94"/>
      <c r="Z79" s="94"/>
      <c r="AA79" s="94"/>
      <c r="AB79" s="94"/>
      <c r="AC79" s="94"/>
      <c r="AD79" s="94"/>
      <c r="AE79" s="9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row>
    <row r="80" spans="1:61" x14ac:dyDescent="0.25">
      <c r="A80" s="473" t="s">
        <v>536</v>
      </c>
      <c r="B80" s="474" t="s">
        <v>127</v>
      </c>
      <c r="C80" s="474" t="s">
        <v>127</v>
      </c>
      <c r="D80" s="474" t="s">
        <v>127</v>
      </c>
      <c r="E80" s="474" t="s">
        <v>127</v>
      </c>
      <c r="F80" s="474" t="s">
        <v>127</v>
      </c>
      <c r="G80" s="474" t="s">
        <v>127</v>
      </c>
      <c r="H80" s="474" t="s">
        <v>127</v>
      </c>
      <c r="I80" s="474" t="s">
        <v>127</v>
      </c>
      <c r="J80" s="474" t="s">
        <v>127</v>
      </c>
      <c r="K80" s="474" t="s">
        <v>127</v>
      </c>
      <c r="L80" s="474" t="s">
        <v>127</v>
      </c>
      <c r="M80" s="474" t="s">
        <v>127</v>
      </c>
      <c r="N80" s="474" t="s">
        <v>127</v>
      </c>
      <c r="O80" s="474" t="s">
        <v>127</v>
      </c>
      <c r="P80" s="474" t="s">
        <v>127</v>
      </c>
      <c r="Q80" s="475" t="s">
        <v>127</v>
      </c>
      <c r="R80" s="397">
        <v>43981</v>
      </c>
      <c r="S80" s="395"/>
      <c r="T80" s="395"/>
      <c r="U80" s="395">
        <v>43983</v>
      </c>
      <c r="V80" s="395"/>
      <c r="W80" s="396"/>
      <c r="X80" s="97">
        <v>28</v>
      </c>
      <c r="Y80" s="94"/>
      <c r="Z80" s="94"/>
      <c r="AA80" s="94"/>
      <c r="AB80" s="94"/>
      <c r="AC80" s="94"/>
      <c r="AD80" s="94"/>
      <c r="AE80" s="9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row>
    <row r="81" spans="1:61" x14ac:dyDescent="0.25">
      <c r="A81" s="392" t="s">
        <v>127</v>
      </c>
      <c r="B81" s="393" t="s">
        <v>127</v>
      </c>
      <c r="C81" s="393" t="s">
        <v>127</v>
      </c>
      <c r="D81" s="393" t="s">
        <v>127</v>
      </c>
      <c r="E81" s="393" t="s">
        <v>127</v>
      </c>
      <c r="F81" s="393" t="s">
        <v>127</v>
      </c>
      <c r="G81" s="393" t="s">
        <v>127</v>
      </c>
      <c r="H81" s="393" t="s">
        <v>127</v>
      </c>
      <c r="I81" s="393" t="s">
        <v>127</v>
      </c>
      <c r="J81" s="393" t="s">
        <v>127</v>
      </c>
      <c r="K81" s="393" t="s">
        <v>127</v>
      </c>
      <c r="L81" s="393" t="s">
        <v>127</v>
      </c>
      <c r="M81" s="393" t="s">
        <v>127</v>
      </c>
      <c r="N81" s="393" t="s">
        <v>127</v>
      </c>
      <c r="O81" s="393" t="s">
        <v>127</v>
      </c>
      <c r="P81" s="393" t="s">
        <v>127</v>
      </c>
      <c r="Q81" s="393" t="s">
        <v>127</v>
      </c>
      <c r="R81" s="397">
        <v>44007</v>
      </c>
      <c r="S81" s="395"/>
      <c r="T81" s="395"/>
      <c r="U81" s="395">
        <v>44048</v>
      </c>
      <c r="V81" s="395"/>
      <c r="W81" s="396"/>
      <c r="X81" s="97">
        <v>29</v>
      </c>
      <c r="Y81" s="94"/>
      <c r="Z81" s="94"/>
      <c r="AA81" s="94"/>
      <c r="AB81" s="94"/>
      <c r="AC81" s="94"/>
      <c r="AD81" s="94"/>
      <c r="AE81" s="9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row>
    <row r="82" spans="1:61" x14ac:dyDescent="0.25">
      <c r="A82" s="392" t="s">
        <v>128</v>
      </c>
      <c r="B82" s="393" t="s">
        <v>128</v>
      </c>
      <c r="C82" s="393" t="s">
        <v>128</v>
      </c>
      <c r="D82" s="393" t="s">
        <v>128</v>
      </c>
      <c r="E82" s="393" t="s">
        <v>128</v>
      </c>
      <c r="F82" s="393" t="s">
        <v>128</v>
      </c>
      <c r="G82" s="393" t="s">
        <v>128</v>
      </c>
      <c r="H82" s="393" t="s">
        <v>128</v>
      </c>
      <c r="I82" s="393" t="s">
        <v>128</v>
      </c>
      <c r="J82" s="393" t="s">
        <v>128</v>
      </c>
      <c r="K82" s="393" t="s">
        <v>128</v>
      </c>
      <c r="L82" s="393" t="s">
        <v>128</v>
      </c>
      <c r="M82" s="393" t="s">
        <v>128</v>
      </c>
      <c r="N82" s="393" t="s">
        <v>128</v>
      </c>
      <c r="O82" s="393" t="s">
        <v>128</v>
      </c>
      <c r="P82" s="393" t="s">
        <v>128</v>
      </c>
      <c r="Q82" s="393" t="s">
        <v>128</v>
      </c>
      <c r="R82" s="397">
        <v>44007</v>
      </c>
      <c r="S82" s="395"/>
      <c r="T82" s="395"/>
      <c r="U82" s="395">
        <v>44050</v>
      </c>
      <c r="V82" s="395"/>
      <c r="W82" s="396"/>
      <c r="X82" s="97">
        <v>30</v>
      </c>
      <c r="Y82" s="94"/>
      <c r="Z82" s="94"/>
      <c r="AA82" s="94"/>
      <c r="AB82" s="94"/>
      <c r="AC82" s="94"/>
      <c r="AD82" s="94"/>
      <c r="AE82" s="9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row>
    <row r="83" spans="1:61" x14ac:dyDescent="0.25">
      <c r="A83" s="392" t="s">
        <v>129</v>
      </c>
      <c r="B83" s="393" t="s">
        <v>129</v>
      </c>
      <c r="C83" s="393" t="s">
        <v>129</v>
      </c>
      <c r="D83" s="393" t="s">
        <v>129</v>
      </c>
      <c r="E83" s="393" t="s">
        <v>129</v>
      </c>
      <c r="F83" s="393" t="s">
        <v>129</v>
      </c>
      <c r="G83" s="393" t="s">
        <v>129</v>
      </c>
      <c r="H83" s="393" t="s">
        <v>129</v>
      </c>
      <c r="I83" s="393" t="s">
        <v>129</v>
      </c>
      <c r="J83" s="393" t="s">
        <v>129</v>
      </c>
      <c r="K83" s="393" t="s">
        <v>129</v>
      </c>
      <c r="L83" s="393" t="s">
        <v>129</v>
      </c>
      <c r="M83" s="393" t="s">
        <v>129</v>
      </c>
      <c r="N83" s="393" t="s">
        <v>129</v>
      </c>
      <c r="O83" s="393" t="s">
        <v>129</v>
      </c>
      <c r="P83" s="393" t="s">
        <v>129</v>
      </c>
      <c r="Q83" s="393" t="s">
        <v>129</v>
      </c>
      <c r="R83" s="397">
        <v>44007</v>
      </c>
      <c r="S83" s="395"/>
      <c r="T83" s="395"/>
      <c r="U83" s="395">
        <v>44051</v>
      </c>
      <c r="V83" s="395"/>
      <c r="W83" s="396"/>
      <c r="X83" s="97">
        <v>31</v>
      </c>
      <c r="Y83" s="94"/>
      <c r="Z83" s="94"/>
      <c r="AA83" s="94"/>
      <c r="AB83" s="94"/>
      <c r="AC83" s="94"/>
      <c r="AD83" s="94"/>
      <c r="AE83" s="9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row>
    <row r="84" spans="1:61" x14ac:dyDescent="0.25">
      <c r="A84" s="476" t="s">
        <v>130</v>
      </c>
      <c r="B84" s="477"/>
      <c r="C84" s="477"/>
      <c r="D84" s="477"/>
      <c r="E84" s="477"/>
      <c r="F84" s="477"/>
      <c r="G84" s="477"/>
      <c r="H84" s="477"/>
      <c r="I84" s="477"/>
      <c r="J84" s="477"/>
      <c r="K84" s="477"/>
      <c r="L84" s="477"/>
      <c r="M84" s="477"/>
      <c r="N84" s="477"/>
      <c r="O84" s="477"/>
      <c r="P84" s="477"/>
      <c r="Q84" s="478"/>
      <c r="R84" s="397">
        <v>44004</v>
      </c>
      <c r="S84" s="395"/>
      <c r="T84" s="395"/>
      <c r="U84" s="395">
        <v>44044</v>
      </c>
      <c r="V84" s="395"/>
      <c r="W84" s="396"/>
      <c r="X84" s="97">
        <v>32</v>
      </c>
      <c r="Y84" s="94"/>
      <c r="Z84" s="94"/>
      <c r="AA84" s="94"/>
      <c r="AB84" s="94"/>
      <c r="AC84" s="94"/>
      <c r="AD84" s="94"/>
      <c r="AE84" s="9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row>
    <row r="85" spans="1:61" x14ac:dyDescent="0.25">
      <c r="A85" s="476"/>
      <c r="B85" s="477"/>
      <c r="C85" s="477"/>
      <c r="D85" s="477"/>
      <c r="E85" s="477"/>
      <c r="F85" s="477"/>
      <c r="G85" s="477"/>
      <c r="H85" s="477"/>
      <c r="I85" s="477"/>
      <c r="J85" s="477"/>
      <c r="K85" s="477"/>
      <c r="L85" s="477"/>
      <c r="M85" s="477"/>
      <c r="N85" s="477"/>
      <c r="O85" s="477"/>
      <c r="P85" s="477"/>
      <c r="Q85" s="478"/>
      <c r="R85" s="397">
        <v>44011</v>
      </c>
      <c r="S85" s="395"/>
      <c r="T85" s="395"/>
      <c r="U85" s="395">
        <v>44051</v>
      </c>
      <c r="V85" s="395"/>
      <c r="W85" s="396"/>
      <c r="X85" s="97">
        <v>33</v>
      </c>
      <c r="Y85" s="94"/>
      <c r="Z85" s="94"/>
      <c r="AA85" s="94"/>
      <c r="AB85" s="94"/>
      <c r="AC85" s="94"/>
      <c r="AD85" s="94"/>
      <c r="AE85" s="9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row>
    <row r="86" spans="1:61" x14ac:dyDescent="0.25">
      <c r="A86" s="392" t="s">
        <v>544</v>
      </c>
      <c r="B86" s="393" t="s">
        <v>131</v>
      </c>
      <c r="C86" s="393" t="s">
        <v>131</v>
      </c>
      <c r="D86" s="393" t="s">
        <v>131</v>
      </c>
      <c r="E86" s="393" t="s">
        <v>131</v>
      </c>
      <c r="F86" s="393" t="s">
        <v>131</v>
      </c>
      <c r="G86" s="393" t="s">
        <v>131</v>
      </c>
      <c r="H86" s="393" t="s">
        <v>131</v>
      </c>
      <c r="I86" s="393" t="s">
        <v>131</v>
      </c>
      <c r="J86" s="393" t="s">
        <v>131</v>
      </c>
      <c r="K86" s="393" t="s">
        <v>131</v>
      </c>
      <c r="L86" s="393" t="s">
        <v>131</v>
      </c>
      <c r="M86" s="393" t="s">
        <v>131</v>
      </c>
      <c r="N86" s="393" t="s">
        <v>131</v>
      </c>
      <c r="O86" s="393" t="s">
        <v>131</v>
      </c>
      <c r="P86" s="393" t="s">
        <v>131</v>
      </c>
      <c r="Q86" s="393" t="s">
        <v>131</v>
      </c>
      <c r="R86" s="397">
        <v>44028</v>
      </c>
      <c r="S86" s="395"/>
      <c r="T86" s="395"/>
      <c r="U86" s="395">
        <v>44069</v>
      </c>
      <c r="V86" s="395"/>
      <c r="W86" s="396"/>
      <c r="X86" s="97">
        <v>34</v>
      </c>
      <c r="Y86" s="94"/>
      <c r="Z86" s="94"/>
      <c r="AA86" s="94"/>
      <c r="AB86" s="94"/>
      <c r="AC86" s="94"/>
      <c r="AD86" s="94"/>
      <c r="AE86" s="9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row>
    <row r="87" spans="1:61" x14ac:dyDescent="0.25">
      <c r="A87" s="392" t="s">
        <v>545</v>
      </c>
      <c r="B87" s="393" t="s">
        <v>132</v>
      </c>
      <c r="C87" s="393" t="s">
        <v>132</v>
      </c>
      <c r="D87" s="393" t="s">
        <v>132</v>
      </c>
      <c r="E87" s="393" t="s">
        <v>132</v>
      </c>
      <c r="F87" s="393" t="s">
        <v>132</v>
      </c>
      <c r="G87" s="393" t="s">
        <v>132</v>
      </c>
      <c r="H87" s="393" t="s">
        <v>132</v>
      </c>
      <c r="I87" s="393" t="s">
        <v>132</v>
      </c>
      <c r="J87" s="393" t="s">
        <v>132</v>
      </c>
      <c r="K87" s="393" t="s">
        <v>132</v>
      </c>
      <c r="L87" s="393" t="s">
        <v>132</v>
      </c>
      <c r="M87" s="393" t="s">
        <v>132</v>
      </c>
      <c r="N87" s="393" t="s">
        <v>132</v>
      </c>
      <c r="O87" s="393" t="s">
        <v>132</v>
      </c>
      <c r="P87" s="393" t="s">
        <v>132</v>
      </c>
      <c r="Q87" s="393" t="s">
        <v>132</v>
      </c>
      <c r="R87" s="397">
        <v>44018</v>
      </c>
      <c r="S87" s="395"/>
      <c r="T87" s="395"/>
      <c r="U87" s="395">
        <v>44057</v>
      </c>
      <c r="V87" s="395"/>
      <c r="W87" s="396"/>
      <c r="X87" s="97">
        <v>35</v>
      </c>
      <c r="Y87" s="94"/>
      <c r="Z87" s="94"/>
      <c r="AA87" s="94"/>
      <c r="AB87" s="94"/>
      <c r="AC87" s="94"/>
      <c r="AD87" s="94"/>
      <c r="AE87" s="9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row>
    <row r="88" spans="1:61" x14ac:dyDescent="0.25">
      <c r="A88" s="476" t="s">
        <v>546</v>
      </c>
      <c r="B88" s="477"/>
      <c r="C88" s="477"/>
      <c r="D88" s="477"/>
      <c r="E88" s="477"/>
      <c r="F88" s="477"/>
      <c r="G88" s="477"/>
      <c r="H88" s="477"/>
      <c r="I88" s="477"/>
      <c r="J88" s="477"/>
      <c r="K88" s="477"/>
      <c r="L88" s="477"/>
      <c r="M88" s="477"/>
      <c r="N88" s="477"/>
      <c r="O88" s="477"/>
      <c r="P88" s="477"/>
      <c r="Q88" s="478"/>
      <c r="R88" s="397">
        <v>44032</v>
      </c>
      <c r="S88" s="395"/>
      <c r="T88" s="395"/>
      <c r="U88" s="395">
        <v>44071</v>
      </c>
      <c r="V88" s="395"/>
      <c r="W88" s="396"/>
      <c r="X88" s="97">
        <v>36</v>
      </c>
      <c r="Y88" s="94"/>
      <c r="Z88" s="94"/>
      <c r="AA88" s="94"/>
      <c r="AB88" s="94"/>
      <c r="AC88" s="94"/>
      <c r="AD88" s="94"/>
      <c r="AE88" s="9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row>
    <row r="89" spans="1:61" x14ac:dyDescent="0.25">
      <c r="A89" s="476"/>
      <c r="B89" s="477"/>
      <c r="C89" s="477"/>
      <c r="D89" s="477"/>
      <c r="E89" s="477"/>
      <c r="F89" s="477"/>
      <c r="G89" s="477"/>
      <c r="H89" s="477"/>
      <c r="I89" s="477"/>
      <c r="J89" s="477"/>
      <c r="K89" s="477"/>
      <c r="L89" s="477"/>
      <c r="M89" s="477"/>
      <c r="N89" s="477"/>
      <c r="O89" s="477"/>
      <c r="P89" s="477"/>
      <c r="Q89" s="478"/>
      <c r="R89" s="397">
        <v>44032</v>
      </c>
      <c r="S89" s="395"/>
      <c r="T89" s="395"/>
      <c r="U89" s="395">
        <v>44072</v>
      </c>
      <c r="V89" s="395"/>
      <c r="W89" s="396"/>
      <c r="X89" s="97">
        <v>37</v>
      </c>
      <c r="Y89" s="94"/>
      <c r="Z89" s="94"/>
      <c r="AA89" s="94"/>
      <c r="AB89" s="94"/>
      <c r="AC89" s="94"/>
      <c r="AD89" s="94"/>
      <c r="AE89" s="9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row>
    <row r="90" spans="1:61" x14ac:dyDescent="0.25">
      <c r="A90" s="392" t="s">
        <v>133</v>
      </c>
      <c r="B90" s="393" t="s">
        <v>133</v>
      </c>
      <c r="C90" s="393" t="s">
        <v>133</v>
      </c>
      <c r="D90" s="393" t="s">
        <v>133</v>
      </c>
      <c r="E90" s="393" t="s">
        <v>133</v>
      </c>
      <c r="F90" s="393" t="s">
        <v>133</v>
      </c>
      <c r="G90" s="393" t="s">
        <v>133</v>
      </c>
      <c r="H90" s="393" t="s">
        <v>133</v>
      </c>
      <c r="I90" s="393" t="s">
        <v>133</v>
      </c>
      <c r="J90" s="393" t="s">
        <v>133</v>
      </c>
      <c r="K90" s="393" t="s">
        <v>133</v>
      </c>
      <c r="L90" s="393" t="s">
        <v>133</v>
      </c>
      <c r="M90" s="393" t="s">
        <v>133</v>
      </c>
      <c r="N90" s="393" t="s">
        <v>133</v>
      </c>
      <c r="O90" s="393" t="s">
        <v>133</v>
      </c>
      <c r="P90" s="393" t="s">
        <v>133</v>
      </c>
      <c r="Q90" s="393" t="s">
        <v>133</v>
      </c>
      <c r="R90" s="397">
        <v>44011</v>
      </c>
      <c r="S90" s="395"/>
      <c r="T90" s="395"/>
      <c r="U90" s="395">
        <v>44054</v>
      </c>
      <c r="V90" s="395"/>
      <c r="W90" s="396"/>
      <c r="X90" s="97">
        <v>38</v>
      </c>
      <c r="Y90" s="94"/>
      <c r="Z90" s="94"/>
      <c r="AA90" s="94"/>
      <c r="AB90" s="94"/>
      <c r="AC90" s="94"/>
      <c r="AD90" s="94"/>
      <c r="AE90" s="9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row>
    <row r="91" spans="1:61" x14ac:dyDescent="0.25">
      <c r="A91" s="392" t="s">
        <v>134</v>
      </c>
      <c r="B91" s="393" t="s">
        <v>134</v>
      </c>
      <c r="C91" s="393" t="s">
        <v>134</v>
      </c>
      <c r="D91" s="393" t="s">
        <v>134</v>
      </c>
      <c r="E91" s="393" t="s">
        <v>134</v>
      </c>
      <c r="F91" s="393" t="s">
        <v>134</v>
      </c>
      <c r="G91" s="393" t="s">
        <v>134</v>
      </c>
      <c r="H91" s="393" t="s">
        <v>134</v>
      </c>
      <c r="I91" s="393" t="s">
        <v>134</v>
      </c>
      <c r="J91" s="393" t="s">
        <v>134</v>
      </c>
      <c r="K91" s="393" t="s">
        <v>134</v>
      </c>
      <c r="L91" s="393" t="s">
        <v>134</v>
      </c>
      <c r="M91" s="393" t="s">
        <v>134</v>
      </c>
      <c r="N91" s="393" t="s">
        <v>134</v>
      </c>
      <c r="O91" s="393" t="s">
        <v>134</v>
      </c>
      <c r="P91" s="393" t="s">
        <v>134</v>
      </c>
      <c r="Q91" s="393" t="s">
        <v>134</v>
      </c>
      <c r="R91" s="397">
        <v>44042</v>
      </c>
      <c r="S91" s="395"/>
      <c r="T91" s="395"/>
      <c r="U91" s="395">
        <v>44086</v>
      </c>
      <c r="V91" s="395"/>
      <c r="W91" s="396"/>
      <c r="X91" s="97">
        <v>39</v>
      </c>
      <c r="Y91" s="94"/>
      <c r="Z91" s="94"/>
      <c r="AA91" s="94"/>
      <c r="AB91" s="94"/>
      <c r="AC91" s="94"/>
      <c r="AD91" s="94"/>
      <c r="AE91" s="9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row>
    <row r="92" spans="1:61" ht="15.75" thickBot="1" x14ac:dyDescent="0.3">
      <c r="A92" s="479" t="s">
        <v>547</v>
      </c>
      <c r="B92" s="480" t="s">
        <v>134</v>
      </c>
      <c r="C92" s="480" t="s">
        <v>134</v>
      </c>
      <c r="D92" s="480" t="s">
        <v>134</v>
      </c>
      <c r="E92" s="480" t="s">
        <v>134</v>
      </c>
      <c r="F92" s="480" t="s">
        <v>134</v>
      </c>
      <c r="G92" s="480" t="s">
        <v>134</v>
      </c>
      <c r="H92" s="480" t="s">
        <v>134</v>
      </c>
      <c r="I92" s="480" t="s">
        <v>134</v>
      </c>
      <c r="J92" s="480" t="s">
        <v>134</v>
      </c>
      <c r="K92" s="480" t="s">
        <v>134</v>
      </c>
      <c r="L92" s="480" t="s">
        <v>134</v>
      </c>
      <c r="M92" s="480" t="s">
        <v>134</v>
      </c>
      <c r="N92" s="480" t="s">
        <v>134</v>
      </c>
      <c r="O92" s="480" t="s">
        <v>134</v>
      </c>
      <c r="P92" s="480" t="s">
        <v>134</v>
      </c>
      <c r="Q92" s="480" t="s">
        <v>134</v>
      </c>
      <c r="R92" s="485">
        <v>44039</v>
      </c>
      <c r="S92" s="471"/>
      <c r="T92" s="471"/>
      <c r="U92" s="471">
        <v>44081</v>
      </c>
      <c r="V92" s="471"/>
      <c r="W92" s="472"/>
      <c r="X92" s="97">
        <v>40</v>
      </c>
      <c r="Y92" s="94"/>
      <c r="Z92" s="94"/>
      <c r="AA92" s="94"/>
      <c r="AB92" s="94"/>
      <c r="AC92" s="94"/>
      <c r="AD92" s="94"/>
      <c r="AE92" s="9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row>
    <row r="93" spans="1:61" x14ac:dyDescent="0.25">
      <c r="A93" s="392" t="s">
        <v>135</v>
      </c>
      <c r="B93" s="393" t="s">
        <v>135</v>
      </c>
      <c r="C93" s="393" t="s">
        <v>135</v>
      </c>
      <c r="D93" s="393" t="s">
        <v>135</v>
      </c>
      <c r="E93" s="393" t="s">
        <v>135</v>
      </c>
      <c r="F93" s="393" t="s">
        <v>135</v>
      </c>
      <c r="G93" s="393" t="s">
        <v>135</v>
      </c>
      <c r="H93" s="393" t="s">
        <v>135</v>
      </c>
      <c r="I93" s="393" t="s">
        <v>135</v>
      </c>
      <c r="J93" s="393" t="s">
        <v>135</v>
      </c>
      <c r="K93" s="393" t="s">
        <v>135</v>
      </c>
      <c r="L93" s="393" t="s">
        <v>135</v>
      </c>
      <c r="M93" s="393" t="s">
        <v>135</v>
      </c>
      <c r="N93" s="393" t="s">
        <v>135</v>
      </c>
      <c r="O93" s="393" t="s">
        <v>135</v>
      </c>
      <c r="P93" s="393" t="s">
        <v>135</v>
      </c>
      <c r="Q93" s="393" t="s">
        <v>135</v>
      </c>
      <c r="R93" s="397">
        <v>44132</v>
      </c>
      <c r="S93" s="395"/>
      <c r="T93" s="395"/>
      <c r="U93" s="395">
        <v>44134</v>
      </c>
      <c r="V93" s="395"/>
      <c r="W93" s="396"/>
      <c r="X93" s="97">
        <v>41</v>
      </c>
      <c r="Y93" s="94"/>
      <c r="Z93" s="94"/>
      <c r="AA93" s="94"/>
      <c r="AB93" s="94"/>
      <c r="AC93" s="94"/>
      <c r="AD93" s="94"/>
      <c r="AE93" s="9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row>
    <row r="94" spans="1:61" x14ac:dyDescent="0.25">
      <c r="A94" s="392" t="s">
        <v>622</v>
      </c>
      <c r="B94" s="393" t="s">
        <v>135</v>
      </c>
      <c r="C94" s="393" t="s">
        <v>135</v>
      </c>
      <c r="D94" s="393" t="s">
        <v>135</v>
      </c>
      <c r="E94" s="393" t="s">
        <v>135</v>
      </c>
      <c r="F94" s="393" t="s">
        <v>135</v>
      </c>
      <c r="G94" s="393" t="s">
        <v>135</v>
      </c>
      <c r="H94" s="393" t="s">
        <v>135</v>
      </c>
      <c r="I94" s="393" t="s">
        <v>135</v>
      </c>
      <c r="J94" s="393" t="s">
        <v>135</v>
      </c>
      <c r="K94" s="393" t="s">
        <v>135</v>
      </c>
      <c r="L94" s="393" t="s">
        <v>135</v>
      </c>
      <c r="M94" s="393" t="s">
        <v>135</v>
      </c>
      <c r="N94" s="393" t="s">
        <v>135</v>
      </c>
      <c r="O94" s="393" t="s">
        <v>135</v>
      </c>
      <c r="P94" s="393" t="s">
        <v>135</v>
      </c>
      <c r="Q94" s="393" t="s">
        <v>135</v>
      </c>
      <c r="R94" s="397">
        <v>44132</v>
      </c>
      <c r="S94" s="395"/>
      <c r="T94" s="395"/>
      <c r="U94" s="395">
        <v>44135</v>
      </c>
      <c r="V94" s="395"/>
      <c r="W94" s="396"/>
      <c r="X94" s="97">
        <v>42</v>
      </c>
      <c r="Y94" s="94"/>
      <c r="Z94" s="94"/>
      <c r="AA94" s="94"/>
      <c r="AB94" s="94"/>
      <c r="AC94" s="94"/>
      <c r="AD94" s="94"/>
      <c r="AE94" s="9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row>
    <row r="95" spans="1:61" x14ac:dyDescent="0.25">
      <c r="A95" s="392" t="s">
        <v>136</v>
      </c>
      <c r="B95" s="393" t="s">
        <v>136</v>
      </c>
      <c r="C95" s="393" t="s">
        <v>136</v>
      </c>
      <c r="D95" s="393" t="s">
        <v>136</v>
      </c>
      <c r="E95" s="393" t="s">
        <v>136</v>
      </c>
      <c r="F95" s="393" t="s">
        <v>136</v>
      </c>
      <c r="G95" s="393" t="s">
        <v>136</v>
      </c>
      <c r="H95" s="393" t="s">
        <v>136</v>
      </c>
      <c r="I95" s="393" t="s">
        <v>136</v>
      </c>
      <c r="J95" s="393" t="s">
        <v>136</v>
      </c>
      <c r="K95" s="393" t="s">
        <v>136</v>
      </c>
      <c r="L95" s="393" t="s">
        <v>136</v>
      </c>
      <c r="M95" s="393" t="s">
        <v>136</v>
      </c>
      <c r="N95" s="393" t="s">
        <v>136</v>
      </c>
      <c r="O95" s="393" t="s">
        <v>136</v>
      </c>
      <c r="P95" s="393" t="s">
        <v>136</v>
      </c>
      <c r="Q95" s="393" t="s">
        <v>136</v>
      </c>
      <c r="R95" s="397">
        <v>44108</v>
      </c>
      <c r="S95" s="395"/>
      <c r="T95" s="395"/>
      <c r="U95" s="395">
        <v>44123</v>
      </c>
      <c r="V95" s="395"/>
      <c r="W95" s="396"/>
      <c r="X95" s="97">
        <v>43</v>
      </c>
      <c r="Y95" s="94"/>
      <c r="Z95" s="94"/>
      <c r="AA95" s="94"/>
      <c r="AB95" s="94"/>
      <c r="AC95" s="94"/>
      <c r="AD95" s="94"/>
      <c r="AE95" s="9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row>
    <row r="96" spans="1:61" x14ac:dyDescent="0.25">
      <c r="A96" s="392" t="s">
        <v>623</v>
      </c>
      <c r="B96" s="393" t="s">
        <v>136</v>
      </c>
      <c r="C96" s="393" t="s">
        <v>136</v>
      </c>
      <c r="D96" s="393" t="s">
        <v>136</v>
      </c>
      <c r="E96" s="393" t="s">
        <v>136</v>
      </c>
      <c r="F96" s="393" t="s">
        <v>136</v>
      </c>
      <c r="G96" s="393" t="s">
        <v>136</v>
      </c>
      <c r="H96" s="393" t="s">
        <v>136</v>
      </c>
      <c r="I96" s="393" t="s">
        <v>136</v>
      </c>
      <c r="J96" s="393" t="s">
        <v>136</v>
      </c>
      <c r="K96" s="393" t="s">
        <v>136</v>
      </c>
      <c r="L96" s="393" t="s">
        <v>136</v>
      </c>
      <c r="M96" s="393" t="s">
        <v>136</v>
      </c>
      <c r="N96" s="393" t="s">
        <v>136</v>
      </c>
      <c r="O96" s="393" t="s">
        <v>136</v>
      </c>
      <c r="P96" s="393" t="s">
        <v>136</v>
      </c>
      <c r="Q96" s="393" t="s">
        <v>136</v>
      </c>
      <c r="R96" s="397">
        <v>44111</v>
      </c>
      <c r="S96" s="395"/>
      <c r="T96" s="395"/>
      <c r="U96" s="395">
        <v>44123</v>
      </c>
      <c r="V96" s="395"/>
      <c r="W96" s="396"/>
      <c r="X96" s="97">
        <v>44</v>
      </c>
      <c r="Y96" s="94"/>
      <c r="Z96" s="94"/>
      <c r="AA96" s="94"/>
      <c r="AB96" s="94"/>
      <c r="AC96" s="94"/>
      <c r="AD96" s="94"/>
      <c r="AE96" s="9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row>
    <row r="97" spans="1:61" x14ac:dyDescent="0.25">
      <c r="A97" s="392" t="s">
        <v>553</v>
      </c>
      <c r="B97" s="393" t="s">
        <v>136</v>
      </c>
      <c r="C97" s="393" t="s">
        <v>136</v>
      </c>
      <c r="D97" s="393" t="s">
        <v>136</v>
      </c>
      <c r="E97" s="393" t="s">
        <v>136</v>
      </c>
      <c r="F97" s="393" t="s">
        <v>136</v>
      </c>
      <c r="G97" s="393" t="s">
        <v>136</v>
      </c>
      <c r="H97" s="393" t="s">
        <v>136</v>
      </c>
      <c r="I97" s="393" t="s">
        <v>136</v>
      </c>
      <c r="J97" s="393" t="s">
        <v>136</v>
      </c>
      <c r="K97" s="393" t="s">
        <v>136</v>
      </c>
      <c r="L97" s="393" t="s">
        <v>136</v>
      </c>
      <c r="M97" s="393" t="s">
        <v>136</v>
      </c>
      <c r="N97" s="393" t="s">
        <v>136</v>
      </c>
      <c r="O97" s="393" t="s">
        <v>136</v>
      </c>
      <c r="P97" s="393" t="s">
        <v>136</v>
      </c>
      <c r="Q97" s="393" t="s">
        <v>136</v>
      </c>
      <c r="R97" s="397">
        <v>44108</v>
      </c>
      <c r="S97" s="395"/>
      <c r="T97" s="395"/>
      <c r="U97" s="395">
        <v>44122</v>
      </c>
      <c r="V97" s="395"/>
      <c r="W97" s="396"/>
      <c r="X97" s="97">
        <v>45</v>
      </c>
      <c r="Y97" s="94"/>
      <c r="Z97" s="94"/>
      <c r="AA97" s="94"/>
      <c r="AB97" s="94"/>
      <c r="AC97" s="94"/>
      <c r="AD97" s="94"/>
      <c r="AE97" s="9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row>
    <row r="98" spans="1:61" x14ac:dyDescent="0.25">
      <c r="A98" s="392" t="s">
        <v>548</v>
      </c>
      <c r="B98" s="393" t="s">
        <v>136</v>
      </c>
      <c r="C98" s="393" t="s">
        <v>136</v>
      </c>
      <c r="D98" s="393" t="s">
        <v>136</v>
      </c>
      <c r="E98" s="393" t="s">
        <v>136</v>
      </c>
      <c r="F98" s="393" t="s">
        <v>136</v>
      </c>
      <c r="G98" s="393" t="s">
        <v>136</v>
      </c>
      <c r="H98" s="393" t="s">
        <v>136</v>
      </c>
      <c r="I98" s="393" t="s">
        <v>136</v>
      </c>
      <c r="J98" s="393" t="s">
        <v>136</v>
      </c>
      <c r="K98" s="393" t="s">
        <v>136</v>
      </c>
      <c r="L98" s="393" t="s">
        <v>136</v>
      </c>
      <c r="M98" s="393" t="s">
        <v>136</v>
      </c>
      <c r="N98" s="393" t="s">
        <v>136</v>
      </c>
      <c r="O98" s="393" t="s">
        <v>136</v>
      </c>
      <c r="P98" s="393" t="s">
        <v>136</v>
      </c>
      <c r="Q98" s="393" t="s">
        <v>136</v>
      </c>
      <c r="R98" s="397">
        <v>44104</v>
      </c>
      <c r="S98" s="395"/>
      <c r="T98" s="395"/>
      <c r="U98" s="395">
        <v>44116</v>
      </c>
      <c r="V98" s="395"/>
      <c r="W98" s="396"/>
      <c r="X98" s="97">
        <v>46</v>
      </c>
      <c r="Y98" s="94"/>
      <c r="Z98" s="94"/>
      <c r="AA98" s="94"/>
      <c r="AB98" s="94"/>
      <c r="AC98" s="94"/>
      <c r="AD98" s="94"/>
      <c r="AE98" s="9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row>
    <row r="99" spans="1:61" x14ac:dyDescent="0.25">
      <c r="A99" s="392" t="s">
        <v>137</v>
      </c>
      <c r="B99" s="393" t="s">
        <v>136</v>
      </c>
      <c r="C99" s="393" t="s">
        <v>136</v>
      </c>
      <c r="D99" s="393" t="s">
        <v>136</v>
      </c>
      <c r="E99" s="393" t="s">
        <v>136</v>
      </c>
      <c r="F99" s="393" t="s">
        <v>136</v>
      </c>
      <c r="G99" s="393" t="s">
        <v>136</v>
      </c>
      <c r="H99" s="393" t="s">
        <v>136</v>
      </c>
      <c r="I99" s="393" t="s">
        <v>136</v>
      </c>
      <c r="J99" s="393" t="s">
        <v>136</v>
      </c>
      <c r="K99" s="393" t="s">
        <v>136</v>
      </c>
      <c r="L99" s="393" t="s">
        <v>136</v>
      </c>
      <c r="M99" s="393" t="s">
        <v>136</v>
      </c>
      <c r="N99" s="393" t="s">
        <v>136</v>
      </c>
      <c r="O99" s="393" t="s">
        <v>136</v>
      </c>
      <c r="P99" s="393" t="s">
        <v>136</v>
      </c>
      <c r="Q99" s="393" t="s">
        <v>136</v>
      </c>
      <c r="R99" s="397">
        <v>44108</v>
      </c>
      <c r="S99" s="395"/>
      <c r="T99" s="395"/>
      <c r="U99" s="395">
        <v>44116</v>
      </c>
      <c r="V99" s="395"/>
      <c r="W99" s="396"/>
      <c r="X99" s="97">
        <v>47</v>
      </c>
      <c r="Y99" s="94"/>
      <c r="Z99" s="94"/>
      <c r="AA99" s="94"/>
      <c r="AB99" s="94"/>
      <c r="AC99" s="94"/>
      <c r="AD99" s="94"/>
      <c r="AE99" s="9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row>
    <row r="100" spans="1:61" x14ac:dyDescent="0.25">
      <c r="A100" s="392" t="s">
        <v>138</v>
      </c>
      <c r="B100" s="393" t="s">
        <v>104</v>
      </c>
      <c r="C100" s="393" t="s">
        <v>104</v>
      </c>
      <c r="D100" s="393" t="s">
        <v>104</v>
      </c>
      <c r="E100" s="393" t="s">
        <v>104</v>
      </c>
      <c r="F100" s="393" t="s">
        <v>104</v>
      </c>
      <c r="G100" s="393" t="s">
        <v>104</v>
      </c>
      <c r="H100" s="393" t="s">
        <v>104</v>
      </c>
      <c r="I100" s="393" t="s">
        <v>104</v>
      </c>
      <c r="J100" s="393" t="s">
        <v>104</v>
      </c>
      <c r="K100" s="393" t="s">
        <v>104</v>
      </c>
      <c r="L100" s="393" t="s">
        <v>104</v>
      </c>
      <c r="M100" s="393" t="s">
        <v>104</v>
      </c>
      <c r="N100" s="393" t="s">
        <v>104</v>
      </c>
      <c r="O100" s="393" t="s">
        <v>104</v>
      </c>
      <c r="P100" s="393" t="s">
        <v>104</v>
      </c>
      <c r="Q100" s="393" t="s">
        <v>104</v>
      </c>
      <c r="R100" s="397">
        <v>44118</v>
      </c>
      <c r="S100" s="395"/>
      <c r="T100" s="395"/>
      <c r="U100" s="395">
        <v>44130</v>
      </c>
      <c r="V100" s="395"/>
      <c r="W100" s="396"/>
      <c r="X100" s="97">
        <v>48</v>
      </c>
      <c r="Y100" s="94"/>
      <c r="Z100" s="94"/>
      <c r="AA100" s="94"/>
      <c r="AB100" s="94"/>
      <c r="AC100" s="94"/>
      <c r="AD100" s="94"/>
      <c r="AE100" s="9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row>
    <row r="101" spans="1:61" x14ac:dyDescent="0.25">
      <c r="A101" s="392" t="s">
        <v>549</v>
      </c>
      <c r="B101" s="393" t="s">
        <v>104</v>
      </c>
      <c r="C101" s="393" t="s">
        <v>104</v>
      </c>
      <c r="D101" s="393" t="s">
        <v>104</v>
      </c>
      <c r="E101" s="393" t="s">
        <v>104</v>
      </c>
      <c r="F101" s="393" t="s">
        <v>104</v>
      </c>
      <c r="G101" s="393" t="s">
        <v>104</v>
      </c>
      <c r="H101" s="393" t="s">
        <v>104</v>
      </c>
      <c r="I101" s="393" t="s">
        <v>104</v>
      </c>
      <c r="J101" s="393" t="s">
        <v>104</v>
      </c>
      <c r="K101" s="393" t="s">
        <v>104</v>
      </c>
      <c r="L101" s="393" t="s">
        <v>104</v>
      </c>
      <c r="M101" s="393" t="s">
        <v>104</v>
      </c>
      <c r="N101" s="393" t="s">
        <v>104</v>
      </c>
      <c r="O101" s="393" t="s">
        <v>104</v>
      </c>
      <c r="P101" s="393" t="s">
        <v>104</v>
      </c>
      <c r="Q101" s="393" t="s">
        <v>104</v>
      </c>
      <c r="R101" s="397">
        <v>44104</v>
      </c>
      <c r="S101" s="395"/>
      <c r="T101" s="395"/>
      <c r="U101" s="395">
        <v>44115</v>
      </c>
      <c r="V101" s="395"/>
      <c r="W101" s="396"/>
      <c r="X101" s="97">
        <v>49</v>
      </c>
      <c r="Y101" s="94"/>
      <c r="Z101" s="94"/>
      <c r="AA101" s="94"/>
      <c r="AB101" s="94"/>
      <c r="AC101" s="94"/>
      <c r="AD101" s="94"/>
      <c r="AE101" s="9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row>
    <row r="102" spans="1:61" x14ac:dyDescent="0.25">
      <c r="A102" s="392" t="s">
        <v>139</v>
      </c>
      <c r="B102" s="393"/>
      <c r="C102" s="393"/>
      <c r="D102" s="393"/>
      <c r="E102" s="393"/>
      <c r="F102" s="393"/>
      <c r="G102" s="393"/>
      <c r="H102" s="393"/>
      <c r="I102" s="393"/>
      <c r="J102" s="393"/>
      <c r="K102" s="393"/>
      <c r="L102" s="393"/>
      <c r="M102" s="393"/>
      <c r="N102" s="393"/>
      <c r="O102" s="393"/>
      <c r="P102" s="393"/>
      <c r="Q102" s="393"/>
      <c r="R102" s="397">
        <v>44118</v>
      </c>
      <c r="S102" s="395"/>
      <c r="T102" s="395"/>
      <c r="U102" s="395">
        <v>44129</v>
      </c>
      <c r="V102" s="395"/>
      <c r="W102" s="396"/>
      <c r="X102" s="97">
        <v>50</v>
      </c>
      <c r="Y102" s="94"/>
      <c r="Z102" s="94"/>
      <c r="AA102" s="94"/>
      <c r="AB102" s="94"/>
      <c r="AC102" s="94"/>
      <c r="AD102" s="94"/>
      <c r="AE102" s="9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row>
    <row r="103" spans="1:61" x14ac:dyDescent="0.25">
      <c r="A103" s="392" t="s">
        <v>624</v>
      </c>
      <c r="B103" s="393"/>
      <c r="C103" s="393"/>
      <c r="D103" s="393"/>
      <c r="E103" s="393"/>
      <c r="F103" s="393"/>
      <c r="G103" s="393"/>
      <c r="H103" s="393"/>
      <c r="I103" s="393"/>
      <c r="J103" s="393"/>
      <c r="K103" s="393"/>
      <c r="L103" s="393"/>
      <c r="M103" s="393"/>
      <c r="N103" s="393"/>
      <c r="O103" s="393"/>
      <c r="P103" s="393"/>
      <c r="Q103" s="393"/>
      <c r="R103" s="397">
        <v>44108</v>
      </c>
      <c r="S103" s="395"/>
      <c r="T103" s="395"/>
      <c r="U103" s="395">
        <v>44115</v>
      </c>
      <c r="V103" s="395"/>
      <c r="W103" s="396"/>
      <c r="X103" s="97">
        <v>51</v>
      </c>
      <c r="Y103" s="94"/>
      <c r="Z103" s="94"/>
      <c r="AA103" s="94"/>
      <c r="AB103" s="94"/>
      <c r="AC103" s="94"/>
      <c r="AD103" s="94"/>
      <c r="AE103" s="9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row>
    <row r="104" spans="1:61" ht="15.75" thickBot="1" x14ac:dyDescent="0.3">
      <c r="A104" s="479" t="s">
        <v>550</v>
      </c>
      <c r="B104" s="480" t="s">
        <v>104</v>
      </c>
      <c r="C104" s="480" t="s">
        <v>104</v>
      </c>
      <c r="D104" s="480" t="s">
        <v>104</v>
      </c>
      <c r="E104" s="480" t="s">
        <v>104</v>
      </c>
      <c r="F104" s="480" t="s">
        <v>104</v>
      </c>
      <c r="G104" s="480" t="s">
        <v>104</v>
      </c>
      <c r="H104" s="480" t="s">
        <v>104</v>
      </c>
      <c r="I104" s="480" t="s">
        <v>104</v>
      </c>
      <c r="J104" s="480" t="s">
        <v>104</v>
      </c>
      <c r="K104" s="480" t="s">
        <v>104</v>
      </c>
      <c r="L104" s="480" t="s">
        <v>104</v>
      </c>
      <c r="M104" s="480" t="s">
        <v>104</v>
      </c>
      <c r="N104" s="480" t="s">
        <v>104</v>
      </c>
      <c r="O104" s="480" t="s">
        <v>104</v>
      </c>
      <c r="P104" s="480" t="s">
        <v>104</v>
      </c>
      <c r="Q104" s="480" t="s">
        <v>104</v>
      </c>
      <c r="R104" s="485">
        <v>44111</v>
      </c>
      <c r="S104" s="471"/>
      <c r="T104" s="471"/>
      <c r="U104" s="471">
        <v>44122</v>
      </c>
      <c r="V104" s="471"/>
      <c r="W104" s="472"/>
      <c r="X104" s="97">
        <v>52</v>
      </c>
      <c r="Y104" s="94"/>
      <c r="Z104" s="94"/>
      <c r="AA104" s="94"/>
      <c r="AB104" s="94"/>
      <c r="AC104" s="94"/>
      <c r="AD104" s="94"/>
      <c r="AE104" s="9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row>
    <row r="105" spans="1:61" x14ac:dyDescent="0.25">
      <c r="A105" s="392" t="s">
        <v>534</v>
      </c>
      <c r="B105" s="393" t="s">
        <v>98</v>
      </c>
      <c r="C105" s="393" t="s">
        <v>98</v>
      </c>
      <c r="D105" s="393" t="s">
        <v>98</v>
      </c>
      <c r="E105" s="393" t="s">
        <v>98</v>
      </c>
      <c r="F105" s="393" t="s">
        <v>98</v>
      </c>
      <c r="G105" s="393" t="s">
        <v>98</v>
      </c>
      <c r="H105" s="393" t="s">
        <v>98</v>
      </c>
      <c r="I105" s="393" t="s">
        <v>98</v>
      </c>
      <c r="J105" s="393" t="s">
        <v>98</v>
      </c>
      <c r="K105" s="393" t="s">
        <v>98</v>
      </c>
      <c r="L105" s="393" t="s">
        <v>98</v>
      </c>
      <c r="M105" s="393" t="s">
        <v>98</v>
      </c>
      <c r="N105" s="393" t="s">
        <v>98</v>
      </c>
      <c r="O105" s="393" t="s">
        <v>98</v>
      </c>
      <c r="P105" s="393" t="s">
        <v>98</v>
      </c>
      <c r="Q105" s="393" t="s">
        <v>98</v>
      </c>
      <c r="R105" s="397">
        <v>44188</v>
      </c>
      <c r="S105" s="395"/>
      <c r="T105" s="395"/>
      <c r="U105" s="395">
        <v>44200</v>
      </c>
      <c r="V105" s="395"/>
      <c r="W105" s="396"/>
      <c r="X105" s="226"/>
      <c r="Y105" s="94"/>
      <c r="Z105" s="94"/>
      <c r="AA105" s="94"/>
      <c r="AB105" s="94"/>
      <c r="AC105" s="94"/>
      <c r="AD105" s="94"/>
      <c r="AE105" s="9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row>
    <row r="106" spans="1:61" x14ac:dyDescent="0.25">
      <c r="A106" s="392" t="s">
        <v>551</v>
      </c>
      <c r="B106" s="393" t="s">
        <v>99</v>
      </c>
      <c r="C106" s="393" t="s">
        <v>99</v>
      </c>
      <c r="D106" s="393" t="s">
        <v>99</v>
      </c>
      <c r="E106" s="393" t="s">
        <v>99</v>
      </c>
      <c r="F106" s="393" t="s">
        <v>99</v>
      </c>
      <c r="G106" s="393" t="s">
        <v>99</v>
      </c>
      <c r="H106" s="393" t="s">
        <v>99</v>
      </c>
      <c r="I106" s="393" t="s">
        <v>99</v>
      </c>
      <c r="J106" s="393" t="s">
        <v>99</v>
      </c>
      <c r="K106" s="393" t="s">
        <v>99</v>
      </c>
      <c r="L106" s="393" t="s">
        <v>99</v>
      </c>
      <c r="M106" s="393" t="s">
        <v>99</v>
      </c>
      <c r="N106" s="393" t="s">
        <v>99</v>
      </c>
      <c r="O106" s="393" t="s">
        <v>99</v>
      </c>
      <c r="P106" s="393" t="s">
        <v>99</v>
      </c>
      <c r="Q106" s="393" t="s">
        <v>99</v>
      </c>
      <c r="R106" s="397">
        <v>44188</v>
      </c>
      <c r="S106" s="395"/>
      <c r="T106" s="395"/>
      <c r="U106" s="395">
        <v>44199</v>
      </c>
      <c r="V106" s="395"/>
      <c r="W106" s="396"/>
      <c r="X106" s="226"/>
      <c r="Y106" s="94"/>
      <c r="Z106" s="94"/>
      <c r="AA106" s="94"/>
      <c r="AB106" s="94"/>
      <c r="AC106" s="94"/>
      <c r="AD106" s="94"/>
      <c r="AE106" s="9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row>
    <row r="107" spans="1:61" x14ac:dyDescent="0.25">
      <c r="A107" s="392" t="s">
        <v>100</v>
      </c>
      <c r="B107" s="393" t="s">
        <v>100</v>
      </c>
      <c r="C107" s="393" t="s">
        <v>100</v>
      </c>
      <c r="D107" s="393" t="s">
        <v>100</v>
      </c>
      <c r="E107" s="393" t="s">
        <v>100</v>
      </c>
      <c r="F107" s="393" t="s">
        <v>100</v>
      </c>
      <c r="G107" s="393" t="s">
        <v>100</v>
      </c>
      <c r="H107" s="393" t="s">
        <v>100</v>
      </c>
      <c r="I107" s="393" t="s">
        <v>100</v>
      </c>
      <c r="J107" s="393" t="s">
        <v>100</v>
      </c>
      <c r="K107" s="393" t="s">
        <v>100</v>
      </c>
      <c r="L107" s="393" t="s">
        <v>100</v>
      </c>
      <c r="M107" s="393" t="s">
        <v>100</v>
      </c>
      <c r="N107" s="393" t="s">
        <v>100</v>
      </c>
      <c r="O107" s="393" t="s">
        <v>100</v>
      </c>
      <c r="P107" s="393" t="s">
        <v>100</v>
      </c>
      <c r="Q107" s="393" t="s">
        <v>100</v>
      </c>
      <c r="R107" s="397">
        <v>44186</v>
      </c>
      <c r="S107" s="395"/>
      <c r="T107" s="395"/>
      <c r="U107" s="395">
        <v>44202</v>
      </c>
      <c r="V107" s="395"/>
      <c r="W107" s="396"/>
      <c r="X107" s="226"/>
      <c r="Y107" s="94"/>
      <c r="Z107" s="94"/>
      <c r="AA107" s="94"/>
      <c r="AB107" s="94"/>
      <c r="AC107" s="94"/>
      <c r="AD107" s="94"/>
      <c r="AE107" s="9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row>
    <row r="108" spans="1:61" x14ac:dyDescent="0.25">
      <c r="A108" s="392" t="s">
        <v>101</v>
      </c>
      <c r="B108" s="393" t="s">
        <v>101</v>
      </c>
      <c r="C108" s="393" t="s">
        <v>101</v>
      </c>
      <c r="D108" s="393" t="s">
        <v>101</v>
      </c>
      <c r="E108" s="393" t="s">
        <v>101</v>
      </c>
      <c r="F108" s="393" t="s">
        <v>101</v>
      </c>
      <c r="G108" s="393" t="s">
        <v>101</v>
      </c>
      <c r="H108" s="393" t="s">
        <v>101</v>
      </c>
      <c r="I108" s="393" t="s">
        <v>101</v>
      </c>
      <c r="J108" s="393" t="s">
        <v>101</v>
      </c>
      <c r="K108" s="393" t="s">
        <v>101</v>
      </c>
      <c r="L108" s="393" t="s">
        <v>101</v>
      </c>
      <c r="M108" s="393" t="s">
        <v>101</v>
      </c>
      <c r="N108" s="393" t="s">
        <v>101</v>
      </c>
      <c r="O108" s="393" t="s">
        <v>101</v>
      </c>
      <c r="P108" s="393" t="s">
        <v>101</v>
      </c>
      <c r="Q108" s="393" t="s">
        <v>101</v>
      </c>
      <c r="R108" s="397">
        <v>44185</v>
      </c>
      <c r="S108" s="395"/>
      <c r="T108" s="395"/>
      <c r="U108" s="395">
        <v>44199</v>
      </c>
      <c r="V108" s="395"/>
      <c r="W108" s="396"/>
      <c r="X108" s="226"/>
      <c r="Y108" s="94"/>
      <c r="Z108" s="94"/>
      <c r="AA108" s="94"/>
      <c r="AB108" s="94"/>
      <c r="AC108" s="94"/>
      <c r="AD108" s="94"/>
      <c r="AE108" s="9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row>
    <row r="109" spans="1:61" x14ac:dyDescent="0.25">
      <c r="A109" s="392" t="s">
        <v>102</v>
      </c>
      <c r="B109" s="393" t="s">
        <v>102</v>
      </c>
      <c r="C109" s="393" t="s">
        <v>102</v>
      </c>
      <c r="D109" s="393" t="s">
        <v>102</v>
      </c>
      <c r="E109" s="393" t="s">
        <v>102</v>
      </c>
      <c r="F109" s="393" t="s">
        <v>102</v>
      </c>
      <c r="G109" s="393" t="s">
        <v>102</v>
      </c>
      <c r="H109" s="393" t="s">
        <v>102</v>
      </c>
      <c r="I109" s="393" t="s">
        <v>102</v>
      </c>
      <c r="J109" s="393" t="s">
        <v>102</v>
      </c>
      <c r="K109" s="393" t="s">
        <v>102</v>
      </c>
      <c r="L109" s="393" t="s">
        <v>102</v>
      </c>
      <c r="M109" s="393" t="s">
        <v>102</v>
      </c>
      <c r="N109" s="393" t="s">
        <v>102</v>
      </c>
      <c r="O109" s="393" t="s">
        <v>102</v>
      </c>
      <c r="P109" s="393" t="s">
        <v>102</v>
      </c>
      <c r="Q109" s="393" t="s">
        <v>102</v>
      </c>
      <c r="R109" s="397">
        <v>44188</v>
      </c>
      <c r="S109" s="395"/>
      <c r="T109" s="395"/>
      <c r="U109" s="395">
        <v>44207</v>
      </c>
      <c r="V109" s="395"/>
      <c r="W109" s="396"/>
      <c r="X109" s="226"/>
      <c r="Y109" s="94"/>
      <c r="Z109" s="94"/>
      <c r="AA109" s="94"/>
      <c r="AB109" s="94"/>
      <c r="AC109" s="94"/>
      <c r="AD109" s="94"/>
      <c r="AE109" s="9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row>
    <row r="110" spans="1:61" x14ac:dyDescent="0.25">
      <c r="A110" s="392" t="s">
        <v>625</v>
      </c>
      <c r="B110" s="393" t="s">
        <v>103</v>
      </c>
      <c r="C110" s="393" t="s">
        <v>103</v>
      </c>
      <c r="D110" s="393" t="s">
        <v>103</v>
      </c>
      <c r="E110" s="393" t="s">
        <v>103</v>
      </c>
      <c r="F110" s="393" t="s">
        <v>103</v>
      </c>
      <c r="G110" s="393" t="s">
        <v>103</v>
      </c>
      <c r="H110" s="393" t="s">
        <v>103</v>
      </c>
      <c r="I110" s="393" t="s">
        <v>103</v>
      </c>
      <c r="J110" s="393" t="s">
        <v>103</v>
      </c>
      <c r="K110" s="393" t="s">
        <v>103</v>
      </c>
      <c r="L110" s="393" t="s">
        <v>103</v>
      </c>
      <c r="M110" s="393" t="s">
        <v>103</v>
      </c>
      <c r="N110" s="393" t="s">
        <v>103</v>
      </c>
      <c r="O110" s="393" t="s">
        <v>103</v>
      </c>
      <c r="P110" s="393" t="s">
        <v>103</v>
      </c>
      <c r="Q110" s="393" t="s">
        <v>103</v>
      </c>
      <c r="R110" s="397">
        <v>44188</v>
      </c>
      <c r="S110" s="395"/>
      <c r="T110" s="395"/>
      <c r="U110" s="395">
        <v>44200</v>
      </c>
      <c r="V110" s="395"/>
      <c r="W110" s="396"/>
      <c r="X110" s="226"/>
      <c r="Y110" s="94"/>
      <c r="Z110" s="94"/>
      <c r="AA110" s="94"/>
      <c r="AB110" s="94"/>
      <c r="AC110" s="94"/>
      <c r="AD110" s="94"/>
      <c r="AE110" s="9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row>
    <row r="111" spans="1:61" x14ac:dyDescent="0.25">
      <c r="A111" s="392" t="s">
        <v>554</v>
      </c>
      <c r="B111" s="393" t="s">
        <v>105</v>
      </c>
      <c r="C111" s="393" t="s">
        <v>105</v>
      </c>
      <c r="D111" s="393" t="s">
        <v>105</v>
      </c>
      <c r="E111" s="393" t="s">
        <v>105</v>
      </c>
      <c r="F111" s="393" t="s">
        <v>105</v>
      </c>
      <c r="G111" s="393" t="s">
        <v>105</v>
      </c>
      <c r="H111" s="393" t="s">
        <v>105</v>
      </c>
      <c r="I111" s="393" t="s">
        <v>105</v>
      </c>
      <c r="J111" s="393" t="s">
        <v>105</v>
      </c>
      <c r="K111" s="393" t="s">
        <v>105</v>
      </c>
      <c r="L111" s="393" t="s">
        <v>105</v>
      </c>
      <c r="M111" s="393" t="s">
        <v>105</v>
      </c>
      <c r="N111" s="393" t="s">
        <v>105</v>
      </c>
      <c r="O111" s="393" t="s">
        <v>105</v>
      </c>
      <c r="P111" s="393" t="s">
        <v>105</v>
      </c>
      <c r="Q111" s="393" t="s">
        <v>105</v>
      </c>
      <c r="R111" s="397">
        <v>44186</v>
      </c>
      <c r="S111" s="395"/>
      <c r="T111" s="395"/>
      <c r="U111" s="395">
        <v>44199</v>
      </c>
      <c r="V111" s="395"/>
      <c r="W111" s="396"/>
      <c r="X111" s="226"/>
      <c r="Y111" s="94"/>
      <c r="Z111" s="94"/>
      <c r="AA111" s="94"/>
      <c r="AB111" s="94"/>
      <c r="AC111" s="94"/>
      <c r="AD111" s="94"/>
      <c r="AE111" s="9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row>
    <row r="112" spans="1:61" x14ac:dyDescent="0.25">
      <c r="A112" s="392" t="s">
        <v>552</v>
      </c>
      <c r="B112" s="393" t="s">
        <v>106</v>
      </c>
      <c r="C112" s="393" t="s">
        <v>106</v>
      </c>
      <c r="D112" s="393" t="s">
        <v>106</v>
      </c>
      <c r="E112" s="393" t="s">
        <v>106</v>
      </c>
      <c r="F112" s="393" t="s">
        <v>106</v>
      </c>
      <c r="G112" s="393" t="s">
        <v>106</v>
      </c>
      <c r="H112" s="393" t="s">
        <v>106</v>
      </c>
      <c r="I112" s="393" t="s">
        <v>106</v>
      </c>
      <c r="J112" s="393" t="s">
        <v>106</v>
      </c>
      <c r="K112" s="393" t="s">
        <v>106</v>
      </c>
      <c r="L112" s="393" t="s">
        <v>106</v>
      </c>
      <c r="M112" s="393" t="s">
        <v>106</v>
      </c>
      <c r="N112" s="393" t="s">
        <v>106</v>
      </c>
      <c r="O112" s="393" t="s">
        <v>106</v>
      </c>
      <c r="P112" s="393" t="s">
        <v>106</v>
      </c>
      <c r="Q112" s="393" t="s">
        <v>106</v>
      </c>
      <c r="R112" s="397">
        <v>44188</v>
      </c>
      <c r="S112" s="395"/>
      <c r="T112" s="395"/>
      <c r="U112" s="395">
        <v>44202</v>
      </c>
      <c r="V112" s="395"/>
      <c r="W112" s="396"/>
      <c r="X112" s="226"/>
      <c r="Y112" s="94"/>
      <c r="Z112" s="94"/>
      <c r="AA112" s="94"/>
      <c r="AB112" s="94"/>
      <c r="AC112" s="94"/>
      <c r="AD112" s="94"/>
      <c r="AE112" s="9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row>
    <row r="113" spans="1:61" ht="15" customHeight="1" x14ac:dyDescent="0.25">
      <c r="A113" s="457" t="s">
        <v>521</v>
      </c>
      <c r="B113" s="458"/>
      <c r="C113" s="458"/>
      <c r="D113" s="458"/>
      <c r="E113" s="458"/>
      <c r="F113" s="458"/>
      <c r="G113" s="458"/>
      <c r="H113" s="458"/>
      <c r="I113" s="458"/>
      <c r="J113" s="458"/>
      <c r="K113" s="458"/>
      <c r="L113" s="458"/>
      <c r="M113" s="458"/>
      <c r="N113" s="458"/>
      <c r="O113" s="458"/>
      <c r="P113" s="458"/>
      <c r="Q113" s="458"/>
      <c r="R113" s="458"/>
      <c r="S113" s="458"/>
      <c r="T113" s="458"/>
      <c r="U113" s="458"/>
      <c r="V113" s="458"/>
      <c r="W113" s="459"/>
      <c r="X113" s="24"/>
      <c r="Y113" s="94"/>
      <c r="Z113" s="94"/>
      <c r="AA113" s="94"/>
      <c r="AB113" s="94"/>
      <c r="AC113" s="94"/>
      <c r="AD113" s="94"/>
      <c r="AE113" s="9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row>
    <row r="114" spans="1:61" x14ac:dyDescent="0.25">
      <c r="A114" s="460"/>
      <c r="B114" s="408"/>
      <c r="C114" s="408"/>
      <c r="D114" s="408"/>
      <c r="E114" s="408"/>
      <c r="F114" s="408"/>
      <c r="G114" s="408"/>
      <c r="H114" s="408"/>
      <c r="I114" s="408"/>
      <c r="J114" s="408"/>
      <c r="K114" s="408"/>
      <c r="L114" s="408"/>
      <c r="M114" s="408"/>
      <c r="N114" s="408"/>
      <c r="O114" s="408"/>
      <c r="P114" s="408"/>
      <c r="Q114" s="408"/>
      <c r="R114" s="408"/>
      <c r="S114" s="408"/>
      <c r="T114" s="408"/>
      <c r="U114" s="408"/>
      <c r="V114" s="408"/>
      <c r="W114" s="461"/>
      <c r="X114" s="24"/>
      <c r="Y114" s="94"/>
      <c r="Z114" s="94"/>
      <c r="AA114" s="94"/>
      <c r="AB114" s="94"/>
      <c r="AC114" s="94"/>
      <c r="AD114" s="94"/>
      <c r="AE114" s="9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row>
    <row r="115" spans="1:61" x14ac:dyDescent="0.2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row>
    <row r="116" spans="1:61" x14ac:dyDescent="0.2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row>
    <row r="117" spans="1:61"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row>
    <row r="118" spans="1:61"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row>
    <row r="119" spans="1:61"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row>
  </sheetData>
  <mergeCells count="439">
    <mergeCell ref="AE13:AJ13"/>
    <mergeCell ref="AE14:AJ14"/>
    <mergeCell ref="AB15:AH15"/>
    <mergeCell ref="P10:Q10"/>
    <mergeCell ref="O11:Q11"/>
    <mergeCell ref="AC12:AH12"/>
    <mergeCell ref="AF16:AL16"/>
    <mergeCell ref="AF17:AL17"/>
    <mergeCell ref="AP6:AR6"/>
    <mergeCell ref="AP7:AR7"/>
    <mergeCell ref="AP8:AR8"/>
    <mergeCell ref="AO9:AQ9"/>
    <mergeCell ref="AP10:AQ10"/>
    <mergeCell ref="AQ11:AS11"/>
    <mergeCell ref="AO12:AQ12"/>
    <mergeCell ref="AQ13:AS13"/>
    <mergeCell ref="AP14:AQ14"/>
    <mergeCell ref="AP15:AR15"/>
    <mergeCell ref="X6:Y6"/>
    <mergeCell ref="W8:X8"/>
    <mergeCell ref="V9:W9"/>
    <mergeCell ref="W10:X10"/>
    <mergeCell ref="AA7:AG7"/>
    <mergeCell ref="AA8:AG8"/>
    <mergeCell ref="AA9:AF9"/>
    <mergeCell ref="AB10:AG10"/>
    <mergeCell ref="AD11:AJ11"/>
    <mergeCell ref="A52:Q52"/>
    <mergeCell ref="R52:T52"/>
    <mergeCell ref="U52:W52"/>
    <mergeCell ref="A50:Q50"/>
    <mergeCell ref="R50:T50"/>
    <mergeCell ref="U50:W50"/>
    <mergeCell ref="P12:Q12"/>
    <mergeCell ref="P14:Q14"/>
    <mergeCell ref="O15:Q15"/>
    <mergeCell ref="AB23:AD23"/>
    <mergeCell ref="AE23:AH23"/>
    <mergeCell ref="AI35:AK35"/>
    <mergeCell ref="A24:Q24"/>
    <mergeCell ref="R24:T24"/>
    <mergeCell ref="U24:X24"/>
    <mergeCell ref="AE24:AH24"/>
    <mergeCell ref="AI32:AK32"/>
    <mergeCell ref="AB33:AD33"/>
    <mergeCell ref="AE33:AH33"/>
    <mergeCell ref="AI33:AK33"/>
    <mergeCell ref="AB34:AD34"/>
    <mergeCell ref="B6:C6"/>
    <mergeCell ref="H7:I7"/>
    <mergeCell ref="I9:J9"/>
    <mergeCell ref="H6:I6"/>
    <mergeCell ref="P6:Q6"/>
    <mergeCell ref="P7:Q7"/>
    <mergeCell ref="P8:Q8"/>
    <mergeCell ref="N9:Q9"/>
    <mergeCell ref="K6:L6"/>
    <mergeCell ref="AL20:AN20"/>
    <mergeCell ref="AO20:AR20"/>
    <mergeCell ref="AL24:AN24"/>
    <mergeCell ref="AO24:AR24"/>
    <mergeCell ref="AB32:AD32"/>
    <mergeCell ref="BD2:BF2"/>
    <mergeCell ref="BD3:BD5"/>
    <mergeCell ref="AK2:AN2"/>
    <mergeCell ref="AO2:AS2"/>
    <mergeCell ref="AT2:AW2"/>
    <mergeCell ref="AI31:AK31"/>
    <mergeCell ref="AS21:AU21"/>
    <mergeCell ref="AL22:AN22"/>
    <mergeCell ref="AO22:AR22"/>
    <mergeCell ref="AS22:AU22"/>
    <mergeCell ref="AL23:AN23"/>
    <mergeCell ref="AO23:AR23"/>
    <mergeCell ref="AS23:AU23"/>
    <mergeCell ref="AS24:AU24"/>
    <mergeCell ref="AF18:AM18"/>
    <mergeCell ref="AA6:AG6"/>
    <mergeCell ref="BA6:BB6"/>
    <mergeCell ref="Y24:AA24"/>
    <mergeCell ref="AB24:AD24"/>
    <mergeCell ref="AE34:AH34"/>
    <mergeCell ref="AI34:AK34"/>
    <mergeCell ref="AB29:AD29"/>
    <mergeCell ref="AE29:AH29"/>
    <mergeCell ref="AI29:AK29"/>
    <mergeCell ref="AB30:AD30"/>
    <mergeCell ref="AE30:AH30"/>
    <mergeCell ref="AI30:AK30"/>
    <mergeCell ref="AB31:AD31"/>
    <mergeCell ref="AE31:AH31"/>
    <mergeCell ref="R21:T21"/>
    <mergeCell ref="U21:X21"/>
    <mergeCell ref="Y21:AA21"/>
    <mergeCell ref="Y22:AA22"/>
    <mergeCell ref="R23:T23"/>
    <mergeCell ref="U23:X23"/>
    <mergeCell ref="Y23:AA23"/>
    <mergeCell ref="Y25:AA25"/>
    <mergeCell ref="R26:T26"/>
    <mergeCell ref="U26:X26"/>
    <mergeCell ref="Y26:AA26"/>
    <mergeCell ref="AI20:AK20"/>
    <mergeCell ref="AB27:AD27"/>
    <mergeCell ref="AE27:AH27"/>
    <mergeCell ref="AI27:AK27"/>
    <mergeCell ref="AB28:AD28"/>
    <mergeCell ref="AE28:AH28"/>
    <mergeCell ref="AI28:AK28"/>
    <mergeCell ref="AL45:AM45"/>
    <mergeCell ref="AV42:AW42"/>
    <mergeCell ref="AI22:AK22"/>
    <mergeCell ref="AB21:AD21"/>
    <mergeCell ref="AE21:AH21"/>
    <mergeCell ref="AI21:AK21"/>
    <mergeCell ref="AI23:AK23"/>
    <mergeCell ref="AB25:AD25"/>
    <mergeCell ref="AE25:AH25"/>
    <mergeCell ref="AI25:AK25"/>
    <mergeCell ref="AB26:AD26"/>
    <mergeCell ref="AE26:AH26"/>
    <mergeCell ref="AI26:AK26"/>
    <mergeCell ref="AI24:AK24"/>
    <mergeCell ref="AE32:AH32"/>
    <mergeCell ref="AB35:AD35"/>
    <mergeCell ref="AE35:AH35"/>
    <mergeCell ref="A26:Q26"/>
    <mergeCell ref="R27:T27"/>
    <mergeCell ref="U27:X27"/>
    <mergeCell ref="Y27:AA27"/>
    <mergeCell ref="A27:Q27"/>
    <mergeCell ref="AU41:AV41"/>
    <mergeCell ref="R20:T20"/>
    <mergeCell ref="U20:X20"/>
    <mergeCell ref="Y20:AA20"/>
    <mergeCell ref="A20:Q20"/>
    <mergeCell ref="A21:Q21"/>
    <mergeCell ref="R22:T22"/>
    <mergeCell ref="U22:X22"/>
    <mergeCell ref="A22:Q22"/>
    <mergeCell ref="A23:Q23"/>
    <mergeCell ref="AB22:AD22"/>
    <mergeCell ref="AE22:AH22"/>
    <mergeCell ref="R25:T25"/>
    <mergeCell ref="U25:X25"/>
    <mergeCell ref="A25:Q25"/>
    <mergeCell ref="AB20:AD20"/>
    <mergeCell ref="AE20:AH20"/>
    <mergeCell ref="R28:T28"/>
    <mergeCell ref="U28:X28"/>
    <mergeCell ref="Y28:AA28"/>
    <mergeCell ref="R30:T30"/>
    <mergeCell ref="U30:X30"/>
    <mergeCell ref="Y30:AA30"/>
    <mergeCell ref="A28:Q28"/>
    <mergeCell ref="R29:T29"/>
    <mergeCell ref="U29:X29"/>
    <mergeCell ref="Y29:AA29"/>
    <mergeCell ref="A29:Q29"/>
    <mergeCell ref="A30:Q30"/>
    <mergeCell ref="U67:W67"/>
    <mergeCell ref="U63:W63"/>
    <mergeCell ref="A66:Q66"/>
    <mergeCell ref="R66:T66"/>
    <mergeCell ref="A43:Q44"/>
    <mergeCell ref="R43:W43"/>
    <mergeCell ref="R44:T44"/>
    <mergeCell ref="U44:W44"/>
    <mergeCell ref="A46:Q46"/>
    <mergeCell ref="R46:T46"/>
    <mergeCell ref="U46:W46"/>
    <mergeCell ref="A47:Q47"/>
    <mergeCell ref="R47:T47"/>
    <mergeCell ref="U47:W47"/>
    <mergeCell ref="A56:Q56"/>
    <mergeCell ref="A45:Q45"/>
    <mergeCell ref="R45:T45"/>
    <mergeCell ref="U45:W45"/>
    <mergeCell ref="A49:Q49"/>
    <mergeCell ref="R49:T49"/>
    <mergeCell ref="U49:W49"/>
    <mergeCell ref="A48:Q48"/>
    <mergeCell ref="R48:T48"/>
    <mergeCell ref="U48:W48"/>
    <mergeCell ref="A76:Q76"/>
    <mergeCell ref="A51:Q51"/>
    <mergeCell ref="R51:T51"/>
    <mergeCell ref="U51:W51"/>
    <mergeCell ref="A53:Q53"/>
    <mergeCell ref="R53:T53"/>
    <mergeCell ref="U53:W53"/>
    <mergeCell ref="A55:Q55"/>
    <mergeCell ref="R55:T55"/>
    <mergeCell ref="U55:W55"/>
    <mergeCell ref="A54:Q54"/>
    <mergeCell ref="R54:T54"/>
    <mergeCell ref="U54:W54"/>
    <mergeCell ref="A57:Q57"/>
    <mergeCell ref="R57:T57"/>
    <mergeCell ref="U57:W57"/>
    <mergeCell ref="A68:Q68"/>
    <mergeCell ref="R68:T68"/>
    <mergeCell ref="U68:W68"/>
    <mergeCell ref="U72:W72"/>
    <mergeCell ref="A69:Q69"/>
    <mergeCell ref="R69:T69"/>
    <mergeCell ref="U69:W69"/>
    <mergeCell ref="A67:Q67"/>
    <mergeCell ref="R31:T31"/>
    <mergeCell ref="U31:X31"/>
    <mergeCell ref="Y31:AA31"/>
    <mergeCell ref="A31:Q31"/>
    <mergeCell ref="R34:T34"/>
    <mergeCell ref="U34:X34"/>
    <mergeCell ref="Y34:AA34"/>
    <mergeCell ref="R35:T35"/>
    <mergeCell ref="U35:X35"/>
    <mergeCell ref="Y35:AA35"/>
    <mergeCell ref="A34:Q34"/>
    <mergeCell ref="A35:Q35"/>
    <mergeCell ref="A32:Q32"/>
    <mergeCell ref="A33:Q33"/>
    <mergeCell ref="R32:T32"/>
    <mergeCell ref="U32:X32"/>
    <mergeCell ref="Y32:AA32"/>
    <mergeCell ref="R33:T33"/>
    <mergeCell ref="U33:X33"/>
    <mergeCell ref="Y33:AA33"/>
    <mergeCell ref="B2:F2"/>
    <mergeCell ref="G2:J2"/>
    <mergeCell ref="K2:N2"/>
    <mergeCell ref="X2:AA2"/>
    <mergeCell ref="B1:BB1"/>
    <mergeCell ref="O2:S2"/>
    <mergeCell ref="T2:W2"/>
    <mergeCell ref="AB2:AF2"/>
    <mergeCell ref="AG2:AJ2"/>
    <mergeCell ref="AX2:BB2"/>
    <mergeCell ref="U82:W82"/>
    <mergeCell ref="R78:T78"/>
    <mergeCell ref="U78:W78"/>
    <mergeCell ref="R77:T77"/>
    <mergeCell ref="U77:W77"/>
    <mergeCell ref="R76:T76"/>
    <mergeCell ref="U76:W76"/>
    <mergeCell ref="A60:Q60"/>
    <mergeCell ref="A61:Q61"/>
    <mergeCell ref="A71:Q71"/>
    <mergeCell ref="R74:T74"/>
    <mergeCell ref="U74:W74"/>
    <mergeCell ref="R71:T71"/>
    <mergeCell ref="U71:W71"/>
    <mergeCell ref="R61:T61"/>
    <mergeCell ref="U61:W61"/>
    <mergeCell ref="R65:T65"/>
    <mergeCell ref="R67:T67"/>
    <mergeCell ref="R64:T64"/>
    <mergeCell ref="R63:T63"/>
    <mergeCell ref="A74:Q74"/>
    <mergeCell ref="A79:Q79"/>
    <mergeCell ref="A65:Q65"/>
    <mergeCell ref="R73:T73"/>
    <mergeCell ref="AS20:AU20"/>
    <mergeCell ref="AL21:AN21"/>
    <mergeCell ref="U104:W104"/>
    <mergeCell ref="U88:W88"/>
    <mergeCell ref="R90:T90"/>
    <mergeCell ref="U90:W90"/>
    <mergeCell ref="R87:T87"/>
    <mergeCell ref="U87:W87"/>
    <mergeCell ref="R84:T84"/>
    <mergeCell ref="U84:W84"/>
    <mergeCell ref="R86:T86"/>
    <mergeCell ref="U86:W86"/>
    <mergeCell ref="R89:T89"/>
    <mergeCell ref="U89:W89"/>
    <mergeCell ref="U91:W91"/>
    <mergeCell ref="R92:T92"/>
    <mergeCell ref="U93:W93"/>
    <mergeCell ref="AO21:AR21"/>
    <mergeCell ref="U83:W83"/>
    <mergeCell ref="R79:T79"/>
    <mergeCell ref="U79:W79"/>
    <mergeCell ref="R75:T75"/>
    <mergeCell ref="U75:W75"/>
    <mergeCell ref="R82:T82"/>
    <mergeCell ref="U97:W97"/>
    <mergeCell ref="A105:Q105"/>
    <mergeCell ref="A98:Q98"/>
    <mergeCell ref="R98:T98"/>
    <mergeCell ref="U98:W98"/>
    <mergeCell ref="R101:T101"/>
    <mergeCell ref="U101:W101"/>
    <mergeCell ref="R99:T99"/>
    <mergeCell ref="U99:W99"/>
    <mergeCell ref="U103:W103"/>
    <mergeCell ref="A104:Q104"/>
    <mergeCell ref="R104:T104"/>
    <mergeCell ref="A113:W114"/>
    <mergeCell ref="A109:Q109"/>
    <mergeCell ref="A110:Q110"/>
    <mergeCell ref="R108:T108"/>
    <mergeCell ref="U66:W66"/>
    <mergeCell ref="R62:T62"/>
    <mergeCell ref="U62:W62"/>
    <mergeCell ref="A81:Q81"/>
    <mergeCell ref="R81:T81"/>
    <mergeCell ref="U81:W81"/>
    <mergeCell ref="U64:W64"/>
    <mergeCell ref="A111:Q111"/>
    <mergeCell ref="A112:Q112"/>
    <mergeCell ref="R106:T106"/>
    <mergeCell ref="U106:W106"/>
    <mergeCell ref="R107:T107"/>
    <mergeCell ref="U107:W107"/>
    <mergeCell ref="R111:T111"/>
    <mergeCell ref="U111:W111"/>
    <mergeCell ref="U108:W108"/>
    <mergeCell ref="R109:T109"/>
    <mergeCell ref="U109:W109"/>
    <mergeCell ref="R112:T112"/>
    <mergeCell ref="U112:W112"/>
    <mergeCell ref="AO28:AR28"/>
    <mergeCell ref="AS28:AU28"/>
    <mergeCell ref="AL29:AN29"/>
    <mergeCell ref="AO29:AR29"/>
    <mergeCell ref="AS29:AU29"/>
    <mergeCell ref="AL30:AN30"/>
    <mergeCell ref="AO30:AR30"/>
    <mergeCell ref="AS30:AU30"/>
    <mergeCell ref="AL25:AN25"/>
    <mergeCell ref="AO25:AR25"/>
    <mergeCell ref="AS25:AU25"/>
    <mergeCell ref="AL26:AN26"/>
    <mergeCell ref="AO26:AR26"/>
    <mergeCell ref="AS26:AU26"/>
    <mergeCell ref="AL27:AN27"/>
    <mergeCell ref="AO27:AR27"/>
    <mergeCell ref="AS27:AU27"/>
    <mergeCell ref="AL28:AN28"/>
    <mergeCell ref="AL31:AN31"/>
    <mergeCell ref="AO31:AR31"/>
    <mergeCell ref="AS31:AU31"/>
    <mergeCell ref="AL32:AN32"/>
    <mergeCell ref="AO32:AR32"/>
    <mergeCell ref="AS32:AU32"/>
    <mergeCell ref="AL33:AN33"/>
    <mergeCell ref="AO33:AR33"/>
    <mergeCell ref="AS33:AU33"/>
    <mergeCell ref="AB36:AD36"/>
    <mergeCell ref="AE36:AH36"/>
    <mergeCell ref="AI36:AK36"/>
    <mergeCell ref="R56:T56"/>
    <mergeCell ref="U56:W56"/>
    <mergeCell ref="R58:T58"/>
    <mergeCell ref="A75:Q75"/>
    <mergeCell ref="U73:W73"/>
    <mergeCell ref="U65:W65"/>
    <mergeCell ref="A37:AU37"/>
    <mergeCell ref="R36:T36"/>
    <mergeCell ref="U36:X36"/>
    <mergeCell ref="Y36:AA36"/>
    <mergeCell ref="A36:Q36"/>
    <mergeCell ref="A64:Q64"/>
    <mergeCell ref="A62:Q62"/>
    <mergeCell ref="U58:W58"/>
    <mergeCell ref="R59:T59"/>
    <mergeCell ref="R60:T60"/>
    <mergeCell ref="U60:W60"/>
    <mergeCell ref="U59:W59"/>
    <mergeCell ref="A63:Q63"/>
    <mergeCell ref="A58:Q58"/>
    <mergeCell ref="A59:Q59"/>
    <mergeCell ref="AO34:AR34"/>
    <mergeCell ref="AS34:AU34"/>
    <mergeCell ref="AL35:AN35"/>
    <mergeCell ref="AO35:AR35"/>
    <mergeCell ref="AS35:AU35"/>
    <mergeCell ref="AL36:AN36"/>
    <mergeCell ref="AO36:AR36"/>
    <mergeCell ref="AS36:AU36"/>
    <mergeCell ref="AL34:AN34"/>
    <mergeCell ref="A106:Q106"/>
    <mergeCell ref="A91:Q91"/>
    <mergeCell ref="A92:Q92"/>
    <mergeCell ref="A93:Q93"/>
    <mergeCell ref="A103:Q103"/>
    <mergeCell ref="R103:T103"/>
    <mergeCell ref="Q13:R13"/>
    <mergeCell ref="A100:Q100"/>
    <mergeCell ref="A101:Q101"/>
    <mergeCell ref="R83:T83"/>
    <mergeCell ref="R72:T72"/>
    <mergeCell ref="A72:Q72"/>
    <mergeCell ref="A83:Q83"/>
    <mergeCell ref="A86:Q86"/>
    <mergeCell ref="A87:Q87"/>
    <mergeCell ref="A82:Q82"/>
    <mergeCell ref="A88:Q89"/>
    <mergeCell ref="A94:Q94"/>
    <mergeCell ref="R94:T94"/>
    <mergeCell ref="A77:Q77"/>
    <mergeCell ref="A78:Q78"/>
    <mergeCell ref="A73:Q73"/>
    <mergeCell ref="A97:Q97"/>
    <mergeCell ref="R97:T97"/>
    <mergeCell ref="R110:T110"/>
    <mergeCell ref="U110:W110"/>
    <mergeCell ref="A102:Q102"/>
    <mergeCell ref="R102:T102"/>
    <mergeCell ref="U102:W102"/>
    <mergeCell ref="A80:Q80"/>
    <mergeCell ref="R80:T80"/>
    <mergeCell ref="U80:W80"/>
    <mergeCell ref="A70:Q70"/>
    <mergeCell ref="R70:T70"/>
    <mergeCell ref="U70:W70"/>
    <mergeCell ref="A107:Q107"/>
    <mergeCell ref="A108:Q108"/>
    <mergeCell ref="R105:T105"/>
    <mergeCell ref="U105:W105"/>
    <mergeCell ref="R100:T100"/>
    <mergeCell ref="U100:W100"/>
    <mergeCell ref="A99:Q99"/>
    <mergeCell ref="A90:Q90"/>
    <mergeCell ref="R88:T88"/>
    <mergeCell ref="R91:T91"/>
    <mergeCell ref="R85:T85"/>
    <mergeCell ref="U85:W85"/>
    <mergeCell ref="A84:Q85"/>
    <mergeCell ref="U94:W94"/>
    <mergeCell ref="A96:Q96"/>
    <mergeCell ref="R96:T96"/>
    <mergeCell ref="U96:W96"/>
    <mergeCell ref="U92:W92"/>
    <mergeCell ref="R93:T93"/>
    <mergeCell ref="A95:Q95"/>
    <mergeCell ref="R95:T95"/>
    <mergeCell ref="U95:W95"/>
  </mergeCells>
  <hyperlinks>
    <hyperlink ref="A1" location="'Praznici 2020.'!A1" display="Njemačka" xr:uid="{EAFB02A6-8FB3-453F-8FA9-C4727FAAAE1A}"/>
  </hyperlinks>
  <pageMargins left="0.7" right="0.7" top="0.75" bottom="0.75" header="0.3" footer="0.3"/>
  <pageSetup paperSize="9" fitToWidth="0" orientation="landscape" r:id="rId1"/>
  <ignoredErrors>
    <ignoredError sqref="AI24"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E1048035"/>
  <sheetViews>
    <sheetView zoomScale="85" zoomScaleNormal="85" workbookViewId="0"/>
  </sheetViews>
  <sheetFormatPr defaultRowHeight="15" x14ac:dyDescent="0.25"/>
  <cols>
    <col min="1" max="1" width="18.5703125" style="128" customWidth="1"/>
    <col min="2" max="20" width="3.7109375" style="128" customWidth="1"/>
    <col min="21" max="23" width="4.28515625" style="128" customWidth="1"/>
    <col min="24" max="24" width="3.7109375" style="128" customWidth="1"/>
    <col min="25" max="25" width="5" style="128" customWidth="1"/>
    <col min="26" max="26" width="3.85546875" style="128" customWidth="1"/>
    <col min="27" max="47" width="3.7109375" style="128" customWidth="1"/>
    <col min="48" max="76" width="3.5703125" style="128" customWidth="1"/>
    <col min="77" max="16384" width="9.140625" style="128"/>
  </cols>
  <sheetData>
    <row r="1" spans="1:83" ht="18.75" customHeight="1" x14ac:dyDescent="0.25">
      <c r="A1" s="319" t="s">
        <v>214</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126"/>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row>
    <row r="2" spans="1:83" s="132" customFormat="1" ht="15.75" x14ac:dyDescent="0.25">
      <c r="A2" s="129"/>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130"/>
      <c r="BD2" s="625" t="s">
        <v>23</v>
      </c>
      <c r="BE2" s="625"/>
      <c r="BF2" s="625"/>
      <c r="BG2" s="131"/>
      <c r="BH2" s="128"/>
      <c r="BI2" s="131"/>
      <c r="BJ2" s="131"/>
      <c r="BK2" s="131"/>
      <c r="BL2" s="131"/>
      <c r="BM2" s="131"/>
      <c r="BN2" s="131"/>
      <c r="BO2" s="131"/>
      <c r="BP2" s="131"/>
      <c r="BQ2" s="131"/>
      <c r="BR2" s="131"/>
      <c r="BS2" s="131"/>
      <c r="BT2" s="131"/>
      <c r="BU2" s="131"/>
      <c r="BV2" s="131"/>
      <c r="BW2" s="131"/>
      <c r="BX2" s="131"/>
      <c r="BY2" s="131"/>
      <c r="BZ2" s="131"/>
      <c r="CA2" s="131"/>
      <c r="CB2" s="131"/>
      <c r="CC2" s="131"/>
      <c r="CD2" s="131"/>
      <c r="CE2" s="131"/>
    </row>
    <row r="3" spans="1:83" s="132" customFormat="1" ht="15" customHeight="1" x14ac:dyDescent="0.25">
      <c r="A3" s="133"/>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134"/>
      <c r="BD3" s="632"/>
      <c r="BE3" s="135"/>
      <c r="BF3" s="131" t="s">
        <v>38</v>
      </c>
      <c r="BG3" s="131"/>
      <c r="BH3" s="127"/>
      <c r="BI3" s="131"/>
      <c r="BJ3" s="131"/>
      <c r="BK3" s="131"/>
      <c r="BL3" s="131"/>
      <c r="BM3" s="131"/>
      <c r="BN3" s="131"/>
      <c r="BO3" s="131"/>
      <c r="BP3" s="131"/>
      <c r="BQ3" s="131"/>
      <c r="BR3" s="131"/>
      <c r="BS3" s="131"/>
      <c r="BT3" s="131"/>
      <c r="BU3" s="131"/>
      <c r="BV3" s="131"/>
      <c r="BW3" s="131"/>
      <c r="BX3" s="131"/>
      <c r="BY3" s="131"/>
      <c r="BZ3" s="131"/>
      <c r="CA3" s="131"/>
      <c r="CB3" s="131"/>
      <c r="CC3" s="131"/>
      <c r="CD3" s="131"/>
      <c r="CE3" s="131"/>
    </row>
    <row r="4" spans="1:83" x14ac:dyDescent="0.25">
      <c r="A4" s="188" t="s">
        <v>13</v>
      </c>
      <c r="B4" s="135"/>
      <c r="C4" s="127"/>
      <c r="D4" s="127"/>
      <c r="E4" s="127"/>
      <c r="F4" s="127"/>
      <c r="G4" s="127"/>
      <c r="H4" s="127"/>
      <c r="I4" s="127"/>
      <c r="J4" s="127"/>
      <c r="K4" s="127"/>
      <c r="L4" s="127"/>
      <c r="M4" s="127"/>
      <c r="N4" s="127"/>
      <c r="O4" s="127"/>
      <c r="P4" s="378"/>
      <c r="Q4" s="379"/>
      <c r="R4" s="127"/>
      <c r="S4" s="127"/>
      <c r="T4" s="127"/>
      <c r="U4" s="127"/>
      <c r="V4" s="135"/>
      <c r="W4" s="127"/>
      <c r="X4" s="378"/>
      <c r="Y4" s="379"/>
      <c r="Z4" s="127"/>
      <c r="AA4" s="127"/>
      <c r="AB4" s="127"/>
      <c r="AC4" s="127"/>
      <c r="AD4" s="127"/>
      <c r="AE4" s="127"/>
      <c r="AF4" s="138"/>
      <c r="AG4" s="127"/>
      <c r="AH4" s="138"/>
      <c r="AI4" s="127"/>
      <c r="AJ4" s="127"/>
      <c r="AK4" s="127"/>
      <c r="AL4" s="127"/>
      <c r="AM4" s="127"/>
      <c r="AN4" s="127"/>
      <c r="AO4" s="127"/>
      <c r="AP4" s="127"/>
      <c r="AQ4" s="127"/>
      <c r="AR4" s="127"/>
      <c r="AS4" s="138"/>
      <c r="AT4" s="127"/>
      <c r="AU4" s="127"/>
      <c r="AV4" s="127"/>
      <c r="AW4" s="127"/>
      <c r="AX4" s="127"/>
      <c r="AY4" s="135"/>
      <c r="AZ4" s="127"/>
      <c r="BA4" s="135"/>
      <c r="BB4" s="127"/>
      <c r="BC4" s="139"/>
      <c r="BD4" s="632"/>
      <c r="BE4" s="138"/>
      <c r="BF4" s="131" t="s">
        <v>37</v>
      </c>
      <c r="BG4" s="131"/>
      <c r="BH4" s="131"/>
      <c r="BI4" s="127"/>
      <c r="BJ4" s="127"/>
      <c r="BK4" s="127"/>
      <c r="BL4" s="127"/>
      <c r="BM4" s="127"/>
      <c r="BN4" s="127"/>
      <c r="BO4" s="127"/>
      <c r="BP4" s="127"/>
      <c r="BQ4" s="127"/>
      <c r="BR4" s="127"/>
      <c r="BS4" s="127"/>
      <c r="BT4" s="127"/>
      <c r="BU4" s="127"/>
      <c r="BV4" s="127"/>
      <c r="BW4" s="127"/>
      <c r="BX4" s="127"/>
      <c r="BY4" s="127"/>
      <c r="BZ4" s="127"/>
      <c r="CA4" s="127"/>
      <c r="CB4" s="127"/>
      <c r="CC4" s="127"/>
      <c r="CD4" s="127"/>
      <c r="CE4" s="127"/>
    </row>
    <row r="5" spans="1:83" x14ac:dyDescent="0.25">
      <c r="A5" s="188"/>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38"/>
      <c r="BB5" s="127"/>
      <c r="BC5" s="139"/>
      <c r="BD5" s="633"/>
      <c r="BE5" s="141"/>
      <c r="BF5" s="131" t="s">
        <v>39</v>
      </c>
      <c r="BG5" s="131"/>
      <c r="BH5" s="131"/>
      <c r="BI5" s="127"/>
      <c r="BJ5" s="127"/>
      <c r="BK5" s="127"/>
      <c r="BL5" s="127"/>
      <c r="BM5" s="127"/>
      <c r="BN5" s="127"/>
      <c r="BO5" s="127"/>
      <c r="BP5" s="127"/>
      <c r="BQ5" s="127"/>
      <c r="BR5" s="127"/>
      <c r="BS5" s="127"/>
      <c r="BT5" s="127"/>
      <c r="BU5" s="127"/>
      <c r="BV5" s="127"/>
      <c r="BW5" s="127"/>
      <c r="BX5" s="127"/>
      <c r="BY5" s="127"/>
      <c r="BZ5" s="127"/>
      <c r="CA5" s="127"/>
      <c r="CB5" s="127"/>
      <c r="CC5" s="127"/>
      <c r="CD5" s="127"/>
      <c r="CE5" s="127"/>
    </row>
    <row r="6" spans="1:83" x14ac:dyDescent="0.25">
      <c r="A6" s="387" t="s">
        <v>215</v>
      </c>
      <c r="B6" s="378"/>
      <c r="C6" s="385"/>
      <c r="D6" s="385"/>
      <c r="E6" s="379"/>
      <c r="F6" s="138"/>
      <c r="G6" s="135"/>
      <c r="H6" s="140"/>
      <c r="I6" s="140"/>
      <c r="J6" s="138"/>
      <c r="K6" s="135"/>
      <c r="L6" s="140"/>
      <c r="M6" s="135"/>
      <c r="N6" s="140"/>
      <c r="O6" s="135"/>
      <c r="P6" s="140"/>
      <c r="Q6" s="140"/>
      <c r="R6" s="378"/>
      <c r="S6" s="379"/>
      <c r="T6" s="140"/>
      <c r="U6" s="135"/>
      <c r="V6" s="140"/>
      <c r="W6" s="135"/>
      <c r="X6" s="140"/>
      <c r="Y6" s="138"/>
      <c r="Z6" s="140"/>
      <c r="AA6" s="378"/>
      <c r="AB6" s="379"/>
      <c r="AC6" s="140"/>
      <c r="AD6" s="140"/>
      <c r="AE6" s="138"/>
      <c r="AF6" s="140"/>
      <c r="AG6" s="140"/>
      <c r="AH6" s="140"/>
      <c r="AI6" s="140"/>
      <c r="AJ6" s="140"/>
      <c r="AK6" s="378"/>
      <c r="AL6" s="385"/>
      <c r="AM6" s="385"/>
      <c r="AN6" s="385"/>
      <c r="AO6" s="379"/>
      <c r="AP6" s="140"/>
      <c r="AQ6" s="378"/>
      <c r="AR6" s="379"/>
      <c r="AS6" s="140"/>
      <c r="AT6" s="140"/>
      <c r="AU6" s="378"/>
      <c r="AV6" s="385"/>
      <c r="AW6" s="385"/>
      <c r="AX6" s="379"/>
      <c r="AY6" s="140"/>
      <c r="AZ6" s="140"/>
      <c r="BA6" s="140"/>
      <c r="BB6" s="135"/>
      <c r="BC6" s="139"/>
      <c r="BD6" s="139"/>
      <c r="BE6" s="139"/>
      <c r="BF6" s="139"/>
      <c r="BG6" s="139"/>
      <c r="BH6" s="139"/>
      <c r="BI6" s="139"/>
      <c r="BJ6" s="127"/>
      <c r="BK6" s="127"/>
      <c r="BL6" s="127"/>
      <c r="BM6" s="127"/>
      <c r="BN6" s="127"/>
      <c r="BO6" s="127"/>
      <c r="BP6" s="127"/>
      <c r="BQ6" s="127"/>
      <c r="BR6" s="127"/>
      <c r="BS6" s="127"/>
      <c r="BT6" s="127"/>
      <c r="BU6" s="127"/>
      <c r="BV6" s="127"/>
      <c r="BW6" s="127"/>
      <c r="BX6" s="127"/>
      <c r="BY6" s="127"/>
      <c r="BZ6" s="127"/>
      <c r="CA6" s="127"/>
      <c r="CB6" s="127"/>
      <c r="CC6" s="127"/>
      <c r="CD6" s="127"/>
      <c r="CE6" s="127"/>
    </row>
    <row r="7" spans="1:83" x14ac:dyDescent="0.25">
      <c r="A7" s="387"/>
      <c r="B7" s="140"/>
      <c r="C7" s="140"/>
      <c r="D7" s="140"/>
      <c r="E7" s="140"/>
      <c r="F7" s="140"/>
      <c r="G7" s="140"/>
      <c r="H7" s="140"/>
      <c r="I7" s="140"/>
      <c r="J7" s="140"/>
      <c r="K7" s="140"/>
      <c r="L7" s="140"/>
      <c r="M7" s="140"/>
      <c r="N7" s="140"/>
      <c r="O7" s="140"/>
      <c r="P7" s="140"/>
      <c r="Q7" s="140"/>
      <c r="R7" s="142"/>
      <c r="S7" s="140"/>
      <c r="T7" s="140"/>
      <c r="U7" s="140"/>
      <c r="V7" s="140"/>
      <c r="W7" s="140"/>
      <c r="X7" s="140"/>
      <c r="Y7" s="140"/>
      <c r="Z7" s="140"/>
      <c r="AA7" s="140"/>
      <c r="AB7" s="142"/>
      <c r="AC7" s="140"/>
      <c r="AD7" s="140"/>
      <c r="AE7" s="140"/>
      <c r="AF7" s="140"/>
      <c r="AG7" s="140"/>
      <c r="AH7" s="140"/>
      <c r="AI7" s="140"/>
      <c r="AJ7" s="140"/>
      <c r="AK7" s="140"/>
      <c r="AL7" s="140"/>
      <c r="AM7" s="140"/>
      <c r="AN7" s="140"/>
      <c r="AO7" s="140"/>
      <c r="AP7" s="140"/>
      <c r="AQ7" s="140"/>
      <c r="AR7" s="140"/>
      <c r="AS7" s="140"/>
      <c r="AT7" s="140"/>
      <c r="AU7" s="138"/>
      <c r="AV7" s="140"/>
      <c r="AW7" s="140"/>
      <c r="AX7" s="140"/>
      <c r="AY7" s="140"/>
      <c r="AZ7" s="140"/>
      <c r="BA7" s="140"/>
      <c r="BB7" s="140"/>
      <c r="BC7" s="13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row>
    <row r="8" spans="1:83" x14ac:dyDescent="0.25">
      <c r="A8" s="352" t="s">
        <v>12</v>
      </c>
      <c r="B8" s="140"/>
      <c r="C8" s="140"/>
      <c r="D8" s="140"/>
      <c r="E8" s="386">
        <v>6</v>
      </c>
      <c r="F8" s="386"/>
      <c r="G8" s="386"/>
      <c r="H8" s="140"/>
      <c r="I8" s="386">
        <v>1</v>
      </c>
      <c r="J8" s="386"/>
      <c r="K8" s="386"/>
      <c r="L8" s="140"/>
      <c r="M8" s="140"/>
      <c r="N8" s="140"/>
      <c r="O8" s="386">
        <v>13</v>
      </c>
      <c r="P8" s="386"/>
      <c r="Q8" s="386"/>
      <c r="R8" s="386"/>
      <c r="S8" s="140"/>
      <c r="T8" s="140"/>
      <c r="U8" s="140"/>
      <c r="V8" s="140"/>
      <c r="W8" s="140"/>
      <c r="X8" s="140"/>
      <c r="Y8" s="140"/>
      <c r="Z8" s="140"/>
      <c r="AA8" s="140"/>
      <c r="AB8" s="140"/>
      <c r="AC8" s="140"/>
      <c r="AD8" s="386">
        <v>21</v>
      </c>
      <c r="AE8" s="386"/>
      <c r="AF8" s="386"/>
      <c r="AG8" s="386"/>
      <c r="AH8" s="386"/>
      <c r="AI8" s="140"/>
      <c r="AJ8" s="140"/>
      <c r="AK8" s="140"/>
      <c r="AL8" s="140"/>
      <c r="AM8" s="140"/>
      <c r="AN8" s="140"/>
      <c r="AO8" s="140"/>
      <c r="AP8" s="140"/>
      <c r="AQ8" s="140"/>
      <c r="AR8" s="140"/>
      <c r="AS8" s="140"/>
      <c r="AT8" s="140"/>
      <c r="AU8" s="140"/>
      <c r="AV8" s="140"/>
      <c r="AW8" s="140"/>
      <c r="AX8" s="140"/>
      <c r="AY8" s="140"/>
      <c r="AZ8" s="140"/>
      <c r="BA8" s="140"/>
      <c r="BB8" s="140"/>
      <c r="BC8" s="143"/>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row>
    <row r="9" spans="1:83" x14ac:dyDescent="0.25">
      <c r="A9" s="352"/>
      <c r="B9" s="140"/>
      <c r="C9" s="140"/>
      <c r="D9" s="140"/>
      <c r="E9" s="386">
        <v>9</v>
      </c>
      <c r="F9" s="386"/>
      <c r="G9" s="386"/>
      <c r="H9" s="386"/>
      <c r="I9" s="386">
        <v>2</v>
      </c>
      <c r="J9" s="386"/>
      <c r="K9" s="386"/>
      <c r="L9" s="386"/>
      <c r="M9" s="140"/>
      <c r="N9" s="140"/>
      <c r="O9" s="140"/>
      <c r="P9" s="386">
        <v>14</v>
      </c>
      <c r="Q9" s="386"/>
      <c r="R9" s="386"/>
      <c r="S9" s="140"/>
      <c r="T9" s="140"/>
      <c r="U9" s="140"/>
      <c r="V9" s="140"/>
      <c r="W9" s="140"/>
      <c r="X9" s="140"/>
      <c r="Y9" s="140"/>
      <c r="Z9" s="140"/>
      <c r="AA9" s="140"/>
      <c r="AB9" s="386">
        <v>22</v>
      </c>
      <c r="AC9" s="386"/>
      <c r="AD9" s="386"/>
      <c r="AE9" s="386"/>
      <c r="AF9" s="386"/>
      <c r="AG9" s="386"/>
      <c r="AH9" s="386"/>
      <c r="AI9" s="140"/>
      <c r="AJ9" s="140"/>
      <c r="AK9" s="140"/>
      <c r="AL9" s="140"/>
      <c r="AM9" s="140"/>
      <c r="AN9" s="140"/>
      <c r="AO9" s="140"/>
      <c r="AP9" s="140"/>
      <c r="AQ9" s="140"/>
      <c r="AR9" s="140"/>
      <c r="AS9" s="140"/>
      <c r="AT9" s="140"/>
      <c r="AU9" s="140"/>
      <c r="AV9" s="140"/>
      <c r="AW9" s="140"/>
      <c r="AX9" s="140"/>
      <c r="AY9" s="140"/>
      <c r="AZ9" s="140"/>
      <c r="BA9" s="140"/>
      <c r="BB9" s="140"/>
      <c r="BC9" s="13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row>
    <row r="10" spans="1:83" x14ac:dyDescent="0.25">
      <c r="A10" s="352"/>
      <c r="B10" s="140"/>
      <c r="C10" s="140"/>
      <c r="D10" s="140"/>
      <c r="E10" s="140"/>
      <c r="F10" s="140"/>
      <c r="G10" s="140"/>
      <c r="H10" s="140"/>
      <c r="I10" s="386">
        <v>3</v>
      </c>
      <c r="J10" s="386"/>
      <c r="K10" s="386"/>
      <c r="L10" s="140"/>
      <c r="M10" s="140"/>
      <c r="N10" s="140"/>
      <c r="O10" s="386">
        <v>15</v>
      </c>
      <c r="P10" s="386"/>
      <c r="Q10" s="386"/>
      <c r="R10" s="386"/>
      <c r="S10" s="140"/>
      <c r="T10" s="140"/>
      <c r="U10" s="140"/>
      <c r="V10" s="140"/>
      <c r="W10" s="140"/>
      <c r="X10" s="140"/>
      <c r="Y10" s="140"/>
      <c r="Z10" s="140"/>
      <c r="AA10" s="140"/>
      <c r="AB10" s="386">
        <v>23</v>
      </c>
      <c r="AC10" s="386"/>
      <c r="AD10" s="386"/>
      <c r="AE10" s="386"/>
      <c r="AF10" s="386"/>
      <c r="AG10" s="386"/>
      <c r="AH10" s="386"/>
      <c r="AI10" s="386"/>
      <c r="AJ10" s="140"/>
      <c r="AK10" s="140"/>
      <c r="AL10" s="140"/>
      <c r="AM10" s="140"/>
      <c r="AN10" s="140"/>
      <c r="AO10" s="140"/>
      <c r="AP10" s="140"/>
      <c r="AQ10" s="140"/>
      <c r="AR10" s="140"/>
      <c r="AS10" s="140"/>
      <c r="AT10" s="140"/>
      <c r="AU10" s="140"/>
      <c r="AV10" s="140"/>
      <c r="AW10" s="140"/>
      <c r="AX10" s="140"/>
      <c r="AY10" s="140"/>
      <c r="AZ10" s="140"/>
      <c r="BA10" s="140"/>
      <c r="BB10" s="140"/>
      <c r="BC10" s="13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row>
    <row r="11" spans="1:83" x14ac:dyDescent="0.25">
      <c r="A11" s="352"/>
      <c r="B11" s="140"/>
      <c r="C11" s="140"/>
      <c r="D11" s="140"/>
      <c r="E11" s="140"/>
      <c r="F11" s="140"/>
      <c r="G11" s="386">
        <v>4</v>
      </c>
      <c r="H11" s="386"/>
      <c r="I11" s="386"/>
      <c r="J11" s="140"/>
      <c r="K11" s="140"/>
      <c r="L11" s="140"/>
      <c r="M11" s="140"/>
      <c r="N11" s="140"/>
      <c r="O11" s="140"/>
      <c r="P11" s="140"/>
      <c r="Q11" s="386">
        <v>16</v>
      </c>
      <c r="R11" s="386"/>
      <c r="S11" s="386"/>
      <c r="T11" s="386"/>
      <c r="U11" s="140"/>
      <c r="V11" s="140"/>
      <c r="W11" s="140"/>
      <c r="X11" s="140"/>
      <c r="Y11" s="140"/>
      <c r="Z11" s="140"/>
      <c r="AA11" s="386">
        <v>24</v>
      </c>
      <c r="AB11" s="386"/>
      <c r="AC11" s="386"/>
      <c r="AD11" s="386"/>
      <c r="AE11" s="386"/>
      <c r="AF11" s="386"/>
      <c r="AG11" s="386"/>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3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row>
    <row r="12" spans="1:83" x14ac:dyDescent="0.25">
      <c r="A12" s="352"/>
      <c r="B12" s="140"/>
      <c r="C12" s="140"/>
      <c r="D12" s="140"/>
      <c r="E12" s="140"/>
      <c r="F12" s="140"/>
      <c r="G12" s="140"/>
      <c r="H12" s="386">
        <v>5</v>
      </c>
      <c r="I12" s="386"/>
      <c r="J12" s="386"/>
      <c r="K12" s="140"/>
      <c r="L12" s="140"/>
      <c r="M12" s="140"/>
      <c r="N12" s="140"/>
      <c r="O12" s="140"/>
      <c r="P12" s="386">
        <v>17</v>
      </c>
      <c r="Q12" s="386"/>
      <c r="R12" s="386"/>
      <c r="S12" s="386"/>
      <c r="T12" s="140"/>
      <c r="U12" s="140"/>
      <c r="V12" s="140"/>
      <c r="W12" s="140"/>
      <c r="X12" s="140"/>
      <c r="Y12" s="140"/>
      <c r="Z12" s="140"/>
      <c r="AA12" s="140"/>
      <c r="AB12" s="386">
        <v>25</v>
      </c>
      <c r="AC12" s="386"/>
      <c r="AD12" s="386"/>
      <c r="AE12" s="386"/>
      <c r="AF12" s="386"/>
      <c r="AG12" s="386"/>
      <c r="AH12" s="386"/>
      <c r="AI12" s="386"/>
      <c r="AJ12" s="386"/>
      <c r="AK12" s="140"/>
      <c r="AL12" s="140"/>
      <c r="AM12" s="140"/>
      <c r="AN12" s="140"/>
      <c r="AO12" s="140"/>
      <c r="AP12" s="140"/>
      <c r="AQ12" s="140"/>
      <c r="AR12" s="140"/>
      <c r="AS12" s="140"/>
      <c r="AT12" s="140"/>
      <c r="AU12" s="140"/>
      <c r="AV12" s="140"/>
      <c r="AW12" s="140"/>
      <c r="AX12" s="140"/>
      <c r="AY12" s="140"/>
      <c r="AZ12" s="140"/>
      <c r="BA12" s="140"/>
      <c r="BB12" s="140"/>
      <c r="BC12" s="137"/>
      <c r="BD12" s="144"/>
      <c r="BE12" s="144"/>
      <c r="BF12" s="144"/>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row>
    <row r="13" spans="1:83" x14ac:dyDescent="0.25">
      <c r="A13" s="352"/>
      <c r="B13" s="140"/>
      <c r="C13" s="140"/>
      <c r="D13" s="140"/>
      <c r="E13" s="140"/>
      <c r="F13" s="140"/>
      <c r="G13" s="140"/>
      <c r="H13" s="386">
        <v>7</v>
      </c>
      <c r="I13" s="386"/>
      <c r="J13" s="386"/>
      <c r="K13" s="386"/>
      <c r="L13" s="140"/>
      <c r="M13" s="140"/>
      <c r="N13" s="386">
        <v>19</v>
      </c>
      <c r="O13" s="386"/>
      <c r="P13" s="386"/>
      <c r="Q13" s="386"/>
      <c r="R13" s="386">
        <v>18</v>
      </c>
      <c r="S13" s="386"/>
      <c r="T13" s="386"/>
      <c r="U13" s="386"/>
      <c r="V13" s="140"/>
      <c r="W13" s="140"/>
      <c r="X13" s="140"/>
      <c r="Y13" s="140"/>
      <c r="Z13" s="140"/>
      <c r="AA13" s="386">
        <v>26</v>
      </c>
      <c r="AB13" s="386"/>
      <c r="AC13" s="386"/>
      <c r="AD13" s="386"/>
      <c r="AE13" s="386"/>
      <c r="AF13" s="386"/>
      <c r="AG13" s="386"/>
      <c r="AH13" s="386"/>
      <c r="AI13" s="386"/>
      <c r="AJ13" s="386"/>
      <c r="AK13" s="140"/>
      <c r="AL13" s="140"/>
      <c r="AM13" s="140"/>
      <c r="AN13" s="140"/>
      <c r="AO13" s="140"/>
      <c r="AP13" s="140"/>
      <c r="AQ13" s="140"/>
      <c r="AR13" s="140"/>
      <c r="AS13" s="140"/>
      <c r="AT13" s="140"/>
      <c r="AU13" s="140"/>
      <c r="AV13" s="140"/>
      <c r="AW13" s="140"/>
      <c r="AX13" s="140"/>
      <c r="AY13" s="140"/>
      <c r="AZ13" s="140"/>
      <c r="BA13" s="140"/>
      <c r="BB13" s="140"/>
      <c r="BC13" s="13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row>
    <row r="14" spans="1:83" x14ac:dyDescent="0.25">
      <c r="A14" s="352"/>
      <c r="B14" s="140"/>
      <c r="C14" s="140"/>
      <c r="D14" s="140"/>
      <c r="E14" s="140"/>
      <c r="F14" s="140"/>
      <c r="G14" s="140"/>
      <c r="H14" s="386">
        <v>8</v>
      </c>
      <c r="I14" s="386"/>
      <c r="J14" s="386"/>
      <c r="K14" s="140"/>
      <c r="L14" s="140"/>
      <c r="M14" s="140"/>
      <c r="N14" s="140"/>
      <c r="O14" s="140"/>
      <c r="P14" s="386">
        <v>20</v>
      </c>
      <c r="Q14" s="386"/>
      <c r="R14" s="386"/>
      <c r="S14" s="140"/>
      <c r="T14" s="140"/>
      <c r="U14" s="140"/>
      <c r="V14" s="140"/>
      <c r="W14" s="140"/>
      <c r="X14" s="140"/>
      <c r="Y14" s="140"/>
      <c r="Z14" s="140"/>
      <c r="AA14" s="386">
        <v>27</v>
      </c>
      <c r="AB14" s="386"/>
      <c r="AC14" s="386"/>
      <c r="AD14" s="386"/>
      <c r="AE14" s="386"/>
      <c r="AF14" s="386"/>
      <c r="AG14" s="386"/>
      <c r="AH14" s="386"/>
      <c r="AI14" s="386"/>
      <c r="AJ14" s="140"/>
      <c r="AK14" s="140"/>
      <c r="AL14" s="140"/>
      <c r="AM14" s="140"/>
      <c r="AN14" s="140"/>
      <c r="AO14" s="140"/>
      <c r="AP14" s="140"/>
      <c r="AQ14" s="140"/>
      <c r="AR14" s="140"/>
      <c r="AS14" s="140"/>
      <c r="AT14" s="140"/>
      <c r="AU14" s="140"/>
      <c r="AV14" s="140"/>
      <c r="AW14" s="140"/>
      <c r="AX14" s="140"/>
      <c r="AY14" s="140"/>
      <c r="AZ14" s="140"/>
      <c r="BA14" s="140"/>
      <c r="BB14" s="140"/>
      <c r="BC14" s="13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row>
    <row r="15" spans="1:83" x14ac:dyDescent="0.25">
      <c r="A15" s="352"/>
      <c r="B15" s="140"/>
      <c r="C15" s="140"/>
      <c r="D15" s="140"/>
      <c r="E15" s="140"/>
      <c r="F15" s="386">
        <v>10</v>
      </c>
      <c r="G15" s="386"/>
      <c r="H15" s="386"/>
      <c r="I15" s="386"/>
      <c r="J15" s="140"/>
      <c r="K15" s="140"/>
      <c r="L15" s="140"/>
      <c r="M15" s="140"/>
      <c r="N15" s="140"/>
      <c r="O15" s="140"/>
      <c r="P15" s="140"/>
      <c r="Q15" s="140"/>
      <c r="R15" s="140"/>
      <c r="S15" s="140"/>
      <c r="T15" s="140"/>
      <c r="U15" s="140"/>
      <c r="V15" s="140"/>
      <c r="W15" s="140"/>
      <c r="X15" s="140"/>
      <c r="Y15" s="140"/>
      <c r="Z15" s="386">
        <v>28</v>
      </c>
      <c r="AA15" s="386"/>
      <c r="AB15" s="386"/>
      <c r="AC15" s="386"/>
      <c r="AD15" s="386"/>
      <c r="AE15" s="386"/>
      <c r="AF15" s="386"/>
      <c r="AG15" s="386"/>
      <c r="AH15" s="386"/>
      <c r="AI15" s="386"/>
      <c r="AJ15" s="386"/>
      <c r="AK15" s="386"/>
      <c r="AL15" s="140"/>
      <c r="AM15" s="140"/>
      <c r="AN15" s="140"/>
      <c r="AO15" s="140"/>
      <c r="AP15" s="140"/>
      <c r="AQ15" s="140"/>
      <c r="AR15" s="140"/>
      <c r="AS15" s="140"/>
      <c r="AT15" s="140"/>
      <c r="AU15" s="140"/>
      <c r="AV15" s="140"/>
      <c r="AW15" s="140"/>
      <c r="AX15" s="140"/>
      <c r="AY15" s="140"/>
      <c r="AZ15" s="140"/>
      <c r="BA15" s="140"/>
      <c r="BB15" s="140"/>
      <c r="BC15" s="13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row>
    <row r="16" spans="1:83" x14ac:dyDescent="0.25">
      <c r="A16" s="145"/>
      <c r="B16" s="140"/>
      <c r="C16" s="140"/>
      <c r="D16" s="140"/>
      <c r="E16" s="140"/>
      <c r="F16" s="386">
        <v>11</v>
      </c>
      <c r="G16" s="386"/>
      <c r="H16" s="386"/>
      <c r="I16" s="386"/>
      <c r="J16" s="140"/>
      <c r="K16" s="140"/>
      <c r="L16" s="140"/>
      <c r="M16" s="140"/>
      <c r="N16" s="140"/>
      <c r="O16" s="140"/>
      <c r="P16" s="140"/>
      <c r="Q16" s="140"/>
      <c r="R16" s="140"/>
      <c r="S16" s="140"/>
      <c r="T16" s="140"/>
      <c r="U16" s="140"/>
      <c r="V16" s="140"/>
      <c r="W16" s="140"/>
      <c r="X16" s="140"/>
      <c r="Y16" s="140"/>
      <c r="Z16" s="140"/>
      <c r="AA16" s="140"/>
      <c r="AB16" s="386">
        <v>29</v>
      </c>
      <c r="AC16" s="386"/>
      <c r="AD16" s="386"/>
      <c r="AE16" s="386"/>
      <c r="AF16" s="386"/>
      <c r="AG16" s="386"/>
      <c r="AH16" s="386"/>
      <c r="AI16" s="386"/>
      <c r="AJ16" s="386"/>
      <c r="AK16" s="140"/>
      <c r="AL16" s="140"/>
      <c r="AM16" s="140"/>
      <c r="AN16" s="140"/>
      <c r="AO16" s="140"/>
      <c r="AP16" s="140"/>
      <c r="AQ16" s="140"/>
      <c r="AR16" s="140"/>
      <c r="AS16" s="140"/>
      <c r="AT16" s="140"/>
      <c r="AU16" s="140"/>
      <c r="AV16" s="140"/>
      <c r="AW16" s="140"/>
      <c r="AX16" s="140"/>
      <c r="AY16" s="140"/>
      <c r="AZ16" s="140"/>
      <c r="BA16" s="140"/>
      <c r="BB16" s="140"/>
      <c r="BC16" s="13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row>
    <row r="17" spans="1:83" x14ac:dyDescent="0.25">
      <c r="A17" s="145"/>
      <c r="B17" s="140"/>
      <c r="C17" s="140"/>
      <c r="D17" s="140"/>
      <c r="E17" s="140"/>
      <c r="F17" s="140"/>
      <c r="G17" s="386">
        <v>12</v>
      </c>
      <c r="H17" s="386"/>
      <c r="I17" s="386"/>
      <c r="J17" s="386"/>
      <c r="K17" s="140"/>
      <c r="L17" s="140"/>
      <c r="M17" s="140"/>
      <c r="N17" s="140"/>
      <c r="O17" s="140"/>
      <c r="P17" s="140"/>
      <c r="Q17" s="140"/>
      <c r="R17" s="140"/>
      <c r="S17" s="140"/>
      <c r="T17" s="140"/>
      <c r="U17" s="140"/>
      <c r="V17" s="140"/>
      <c r="W17" s="140"/>
      <c r="X17" s="140"/>
      <c r="Y17" s="140"/>
      <c r="Z17" s="386">
        <v>30</v>
      </c>
      <c r="AA17" s="386"/>
      <c r="AB17" s="386"/>
      <c r="AC17" s="386"/>
      <c r="AD17" s="386"/>
      <c r="AE17" s="386"/>
      <c r="AF17" s="386"/>
      <c r="AG17" s="386"/>
      <c r="AH17" s="386"/>
      <c r="AI17" s="386"/>
      <c r="AJ17" s="140"/>
      <c r="AK17" s="140"/>
      <c r="AL17" s="140"/>
      <c r="AM17" s="140"/>
      <c r="AN17" s="140"/>
      <c r="AO17" s="140"/>
      <c r="AP17" s="140"/>
      <c r="AQ17" s="140"/>
      <c r="AR17" s="140"/>
      <c r="AS17" s="140"/>
      <c r="AT17" s="140"/>
      <c r="AU17" s="140"/>
      <c r="AV17" s="140"/>
      <c r="AW17" s="140"/>
      <c r="AX17" s="140"/>
      <c r="AY17" s="140"/>
      <c r="AZ17" s="140"/>
      <c r="BA17" s="140"/>
      <c r="BB17" s="140"/>
      <c r="BC17" s="13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row>
    <row r="18" spans="1:83" x14ac:dyDescent="0.25">
      <c r="A18" s="145"/>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386">
        <v>31</v>
      </c>
      <c r="AD18" s="386"/>
      <c r="AE18" s="386"/>
      <c r="AF18" s="386"/>
      <c r="AG18" s="386"/>
      <c r="AH18" s="386"/>
      <c r="AI18" s="386"/>
      <c r="AJ18" s="140"/>
      <c r="AK18" s="140"/>
      <c r="AL18" s="140"/>
      <c r="AM18" s="140"/>
      <c r="AN18" s="140"/>
      <c r="AO18" s="140"/>
      <c r="AP18" s="140"/>
      <c r="AQ18" s="140"/>
      <c r="AR18" s="140"/>
      <c r="AS18" s="140"/>
      <c r="AT18" s="140"/>
      <c r="AU18" s="140"/>
      <c r="AV18" s="140"/>
      <c r="AW18" s="140"/>
      <c r="AX18" s="140"/>
      <c r="AY18" s="140"/>
      <c r="AZ18" s="140"/>
      <c r="BA18" s="140"/>
      <c r="BB18" s="140"/>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row>
    <row r="19" spans="1:83" x14ac:dyDescent="0.25">
      <c r="A19" s="185"/>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t="s">
        <v>468</v>
      </c>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row>
    <row r="20" spans="1:83" ht="15.75" thickBot="1" x14ac:dyDescent="0.3">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46" t="s">
        <v>216</v>
      </c>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8"/>
      <c r="BY20" s="127"/>
      <c r="BZ20" s="127"/>
      <c r="CA20" s="127"/>
      <c r="CB20" s="127"/>
      <c r="CC20" s="127"/>
      <c r="CD20" s="127"/>
    </row>
    <row r="21" spans="1:83" ht="30" customHeight="1" x14ac:dyDescent="0.25">
      <c r="A21" s="585" t="s">
        <v>47</v>
      </c>
      <c r="B21" s="586"/>
      <c r="C21" s="586"/>
      <c r="D21" s="586"/>
      <c r="E21" s="586"/>
      <c r="F21" s="586"/>
      <c r="G21" s="586"/>
      <c r="H21" s="586"/>
      <c r="I21" s="586"/>
      <c r="J21" s="586"/>
      <c r="K21" s="586"/>
      <c r="L21" s="586"/>
      <c r="M21" s="586"/>
      <c r="N21" s="586"/>
      <c r="O21" s="586"/>
      <c r="P21" s="586"/>
      <c r="Q21" s="586"/>
      <c r="R21" s="426" t="s">
        <v>492</v>
      </c>
      <c r="S21" s="512"/>
      <c r="T21" s="512"/>
      <c r="U21" s="512" t="s">
        <v>55</v>
      </c>
      <c r="V21" s="512"/>
      <c r="W21" s="512"/>
      <c r="X21" s="512" t="s">
        <v>56</v>
      </c>
      <c r="Y21" s="512"/>
      <c r="Z21" s="512"/>
      <c r="AA21" s="588" t="s">
        <v>522</v>
      </c>
      <c r="AB21" s="589"/>
      <c r="AC21" s="589"/>
      <c r="AD21" s="589" t="s">
        <v>55</v>
      </c>
      <c r="AE21" s="589"/>
      <c r="AF21" s="589"/>
      <c r="AG21" s="589" t="s">
        <v>56</v>
      </c>
      <c r="AH21" s="589"/>
      <c r="AI21" s="590"/>
      <c r="AJ21" s="425" t="s">
        <v>594</v>
      </c>
      <c r="AK21" s="512"/>
      <c r="AL21" s="512"/>
      <c r="AM21" s="512" t="s">
        <v>55</v>
      </c>
      <c r="AN21" s="512"/>
      <c r="AO21" s="512"/>
      <c r="AP21" s="512" t="s">
        <v>56</v>
      </c>
      <c r="AQ21" s="512"/>
      <c r="AR21" s="626"/>
      <c r="AS21" s="127"/>
      <c r="AT21" s="127"/>
      <c r="AU21" s="127" t="s">
        <v>484</v>
      </c>
      <c r="AV21" s="127"/>
      <c r="AW21" s="127"/>
      <c r="AX21" s="127"/>
      <c r="AY21" s="149" t="s">
        <v>217</v>
      </c>
      <c r="AZ21" s="150" t="s">
        <v>218</v>
      </c>
      <c r="BA21" s="150" t="s">
        <v>219</v>
      </c>
      <c r="BB21" s="150" t="s">
        <v>220</v>
      </c>
      <c r="BC21" s="150" t="s">
        <v>221</v>
      </c>
      <c r="BD21" s="150" t="s">
        <v>222</v>
      </c>
      <c r="BE21" s="150" t="s">
        <v>223</v>
      </c>
      <c r="BF21" s="150" t="s">
        <v>224</v>
      </c>
      <c r="BG21" s="150" t="s">
        <v>225</v>
      </c>
      <c r="BH21" s="150" t="s">
        <v>226</v>
      </c>
      <c r="BI21" s="150" t="s">
        <v>227</v>
      </c>
      <c r="BJ21" s="150" t="s">
        <v>228</v>
      </c>
      <c r="BK21" s="150" t="s">
        <v>229</v>
      </c>
      <c r="BL21" s="150" t="s">
        <v>230</v>
      </c>
      <c r="BM21" s="150" t="s">
        <v>231</v>
      </c>
      <c r="BN21" s="150" t="s">
        <v>232</v>
      </c>
      <c r="BO21" s="150" t="s">
        <v>233</v>
      </c>
      <c r="BP21" s="150" t="s">
        <v>234</v>
      </c>
      <c r="BQ21" s="150" t="s">
        <v>235</v>
      </c>
      <c r="BR21" s="150" t="s">
        <v>236</v>
      </c>
      <c r="BS21" s="150" t="s">
        <v>237</v>
      </c>
      <c r="BT21" s="150" t="s">
        <v>238</v>
      </c>
      <c r="BU21" s="150" t="s">
        <v>239</v>
      </c>
      <c r="BV21" s="150" t="s">
        <v>240</v>
      </c>
      <c r="BW21" s="150" t="s">
        <v>241</v>
      </c>
      <c r="BX21" s="151" t="s">
        <v>242</v>
      </c>
      <c r="BY21" s="127"/>
      <c r="BZ21" s="127"/>
      <c r="CA21" s="127"/>
      <c r="CB21" s="127"/>
      <c r="CC21" s="127"/>
      <c r="CD21" s="127"/>
    </row>
    <row r="22" spans="1:83" x14ac:dyDescent="0.25">
      <c r="A22" s="580" t="s">
        <v>64</v>
      </c>
      <c r="B22" s="581"/>
      <c r="C22" s="581"/>
      <c r="D22" s="581"/>
      <c r="E22" s="581"/>
      <c r="F22" s="581"/>
      <c r="G22" s="581"/>
      <c r="H22" s="581"/>
      <c r="I22" s="581"/>
      <c r="J22" s="581"/>
      <c r="K22" s="581"/>
      <c r="L22" s="581"/>
      <c r="M22" s="581"/>
      <c r="N22" s="581"/>
      <c r="O22" s="581"/>
      <c r="P22" s="581"/>
      <c r="Q22" s="581"/>
      <c r="R22" s="510">
        <v>43466</v>
      </c>
      <c r="S22" s="511"/>
      <c r="T22" s="511"/>
      <c r="U22" s="509" t="s">
        <v>63</v>
      </c>
      <c r="V22" s="509"/>
      <c r="W22" s="509"/>
      <c r="X22" s="505">
        <f>WEEKNUM(R22,2)</f>
        <v>1</v>
      </c>
      <c r="Y22" s="505"/>
      <c r="Z22" s="505"/>
      <c r="AA22" s="507">
        <v>43831</v>
      </c>
      <c r="AB22" s="508"/>
      <c r="AC22" s="508"/>
      <c r="AD22" s="505" t="s">
        <v>57</v>
      </c>
      <c r="AE22" s="505"/>
      <c r="AF22" s="505"/>
      <c r="AG22" s="505">
        <f>WEEKNUM(AA22,2)</f>
        <v>1</v>
      </c>
      <c r="AH22" s="505"/>
      <c r="AI22" s="506"/>
      <c r="AJ22" s="511">
        <v>44197</v>
      </c>
      <c r="AK22" s="511"/>
      <c r="AL22" s="511"/>
      <c r="AM22" s="591" t="s">
        <v>62</v>
      </c>
      <c r="AN22" s="505"/>
      <c r="AO22" s="505"/>
      <c r="AP22" s="505">
        <f>WEEKNUM(AJ22,2)</f>
        <v>1</v>
      </c>
      <c r="AQ22" s="505"/>
      <c r="AR22" s="592"/>
      <c r="AS22" s="127"/>
      <c r="AT22" s="127"/>
      <c r="AU22" s="127"/>
      <c r="AV22" s="127"/>
      <c r="AW22" s="127"/>
      <c r="AX22" s="127"/>
      <c r="AY22" s="152" t="s">
        <v>243</v>
      </c>
      <c r="AZ22" s="153" t="s">
        <v>243</v>
      </c>
      <c r="BA22" s="153" t="s">
        <v>243</v>
      </c>
      <c r="BB22" s="153" t="s">
        <v>243</v>
      </c>
      <c r="BC22" s="153" t="s">
        <v>243</v>
      </c>
      <c r="BD22" s="153" t="s">
        <v>243</v>
      </c>
      <c r="BE22" s="153" t="s">
        <v>243</v>
      </c>
      <c r="BF22" s="153" t="s">
        <v>243</v>
      </c>
      <c r="BG22" s="153" t="s">
        <v>243</v>
      </c>
      <c r="BH22" s="153" t="s">
        <v>243</v>
      </c>
      <c r="BI22" s="153" t="s">
        <v>243</v>
      </c>
      <c r="BJ22" s="153" t="s">
        <v>243</v>
      </c>
      <c r="BK22" s="153" t="s">
        <v>243</v>
      </c>
      <c r="BL22" s="153" t="s">
        <v>243</v>
      </c>
      <c r="BM22" s="153" t="s">
        <v>243</v>
      </c>
      <c r="BN22" s="153" t="s">
        <v>243</v>
      </c>
      <c r="BO22" s="153" t="s">
        <v>243</v>
      </c>
      <c r="BP22" s="153" t="s">
        <v>243</v>
      </c>
      <c r="BQ22" s="153" t="s">
        <v>243</v>
      </c>
      <c r="BR22" s="153" t="s">
        <v>243</v>
      </c>
      <c r="BS22" s="154" t="s">
        <v>243</v>
      </c>
      <c r="BT22" s="154" t="s">
        <v>243</v>
      </c>
      <c r="BU22" s="153" t="s">
        <v>243</v>
      </c>
      <c r="BV22" s="153" t="s">
        <v>243</v>
      </c>
      <c r="BW22" s="153" t="s">
        <v>243</v>
      </c>
      <c r="BX22" s="155" t="s">
        <v>243</v>
      </c>
      <c r="BY22" s="127"/>
      <c r="BZ22" s="127"/>
      <c r="CA22" s="127"/>
      <c r="CB22" s="136"/>
      <c r="CC22" s="136"/>
      <c r="CD22" s="127"/>
    </row>
    <row r="23" spans="1:83" x14ac:dyDescent="0.25">
      <c r="A23" s="577" t="s">
        <v>88</v>
      </c>
      <c r="B23" s="524" t="s">
        <v>88</v>
      </c>
      <c r="C23" s="524" t="s">
        <v>88</v>
      </c>
      <c r="D23" s="524" t="s">
        <v>88</v>
      </c>
      <c r="E23" s="524" t="s">
        <v>88</v>
      </c>
      <c r="F23" s="524" t="s">
        <v>88</v>
      </c>
      <c r="G23" s="524" t="s">
        <v>88</v>
      </c>
      <c r="H23" s="524" t="s">
        <v>88</v>
      </c>
      <c r="I23" s="524" t="s">
        <v>88</v>
      </c>
      <c r="J23" s="524" t="s">
        <v>88</v>
      </c>
      <c r="K23" s="524" t="s">
        <v>88</v>
      </c>
      <c r="L23" s="524" t="s">
        <v>88</v>
      </c>
      <c r="M23" s="524" t="s">
        <v>88</v>
      </c>
      <c r="N23" s="524" t="s">
        <v>88</v>
      </c>
      <c r="O23" s="524" t="s">
        <v>88</v>
      </c>
      <c r="P23" s="524" t="s">
        <v>88</v>
      </c>
      <c r="Q23" s="524" t="s">
        <v>88</v>
      </c>
      <c r="R23" s="513">
        <v>43574</v>
      </c>
      <c r="S23" s="508"/>
      <c r="T23" s="508"/>
      <c r="U23" s="505" t="s">
        <v>62</v>
      </c>
      <c r="V23" s="505"/>
      <c r="W23" s="505"/>
      <c r="X23" s="505">
        <f t="shared" ref="X23:X33" si="0">WEEKNUM(R23,2)</f>
        <v>16</v>
      </c>
      <c r="Y23" s="505"/>
      <c r="Z23" s="505"/>
      <c r="AA23" s="507">
        <v>43931</v>
      </c>
      <c r="AB23" s="508"/>
      <c r="AC23" s="508"/>
      <c r="AD23" s="505" t="s">
        <v>62</v>
      </c>
      <c r="AE23" s="505"/>
      <c r="AF23" s="505"/>
      <c r="AG23" s="505">
        <f t="shared" ref="AG23:AG33" si="1">WEEKNUM(AA23,2)</f>
        <v>15</v>
      </c>
      <c r="AH23" s="505"/>
      <c r="AI23" s="506"/>
      <c r="AJ23" s="508">
        <v>44288</v>
      </c>
      <c r="AK23" s="508"/>
      <c r="AL23" s="508"/>
      <c r="AM23" s="591" t="s">
        <v>62</v>
      </c>
      <c r="AN23" s="505"/>
      <c r="AO23" s="505"/>
      <c r="AP23" s="505">
        <f t="shared" ref="AP23:AP33" si="2">WEEKNUM(AJ23,2)</f>
        <v>14</v>
      </c>
      <c r="AQ23" s="505"/>
      <c r="AR23" s="592"/>
      <c r="AS23" s="127"/>
      <c r="AT23" s="127"/>
      <c r="AU23" s="127"/>
      <c r="AV23" s="127"/>
      <c r="AW23" s="127"/>
      <c r="AX23" s="127"/>
      <c r="AY23" s="156" t="s">
        <v>243</v>
      </c>
      <c r="AZ23" s="157" t="s">
        <v>243</v>
      </c>
      <c r="BA23" s="157" t="s">
        <v>243</v>
      </c>
      <c r="BB23" s="157" t="s">
        <v>243</v>
      </c>
      <c r="BC23" s="157" t="s">
        <v>243</v>
      </c>
      <c r="BD23" s="157" t="s">
        <v>243</v>
      </c>
      <c r="BE23" s="157" t="s">
        <v>243</v>
      </c>
      <c r="BF23" s="157" t="s">
        <v>243</v>
      </c>
      <c r="BG23" s="157" t="s">
        <v>243</v>
      </c>
      <c r="BH23" s="157" t="s">
        <v>243</v>
      </c>
      <c r="BI23" s="157" t="s">
        <v>243</v>
      </c>
      <c r="BJ23" s="157" t="s">
        <v>243</v>
      </c>
      <c r="BK23" s="157" t="s">
        <v>243</v>
      </c>
      <c r="BL23" s="157" t="s">
        <v>243</v>
      </c>
      <c r="BM23" s="157" t="s">
        <v>243</v>
      </c>
      <c r="BN23" s="157" t="s">
        <v>243</v>
      </c>
      <c r="BO23" s="157" t="s">
        <v>243</v>
      </c>
      <c r="BP23" s="157" t="s">
        <v>243</v>
      </c>
      <c r="BQ23" s="157" t="s">
        <v>243</v>
      </c>
      <c r="BR23" s="157" t="s">
        <v>243</v>
      </c>
      <c r="BS23" s="157"/>
      <c r="BT23" s="157" t="s">
        <v>243</v>
      </c>
      <c r="BU23" s="157"/>
      <c r="BV23" s="157" t="s">
        <v>243</v>
      </c>
      <c r="BW23" s="157" t="s">
        <v>243</v>
      </c>
      <c r="BX23" s="158" t="s">
        <v>243</v>
      </c>
      <c r="BY23" s="127"/>
      <c r="BZ23" s="127"/>
      <c r="CA23" s="127"/>
      <c r="CB23" s="136"/>
      <c r="CC23" s="136"/>
      <c r="CD23" s="127"/>
    </row>
    <row r="24" spans="1:83" x14ac:dyDescent="0.25">
      <c r="A24" s="577" t="s">
        <v>67</v>
      </c>
      <c r="B24" s="524" t="s">
        <v>67</v>
      </c>
      <c r="C24" s="524" t="s">
        <v>67</v>
      </c>
      <c r="D24" s="524" t="s">
        <v>67</v>
      </c>
      <c r="E24" s="524" t="s">
        <v>67</v>
      </c>
      <c r="F24" s="524" t="s">
        <v>67</v>
      </c>
      <c r="G24" s="524" t="s">
        <v>67</v>
      </c>
      <c r="H24" s="524" t="s">
        <v>67</v>
      </c>
      <c r="I24" s="524" t="s">
        <v>67</v>
      </c>
      <c r="J24" s="524" t="s">
        <v>67</v>
      </c>
      <c r="K24" s="524" t="s">
        <v>67</v>
      </c>
      <c r="L24" s="524" t="s">
        <v>67</v>
      </c>
      <c r="M24" s="524" t="s">
        <v>67</v>
      </c>
      <c r="N24" s="524" t="s">
        <v>67</v>
      </c>
      <c r="O24" s="524" t="s">
        <v>67</v>
      </c>
      <c r="P24" s="524" t="s">
        <v>67</v>
      </c>
      <c r="Q24" s="524" t="s">
        <v>67</v>
      </c>
      <c r="R24" s="513">
        <v>43577</v>
      </c>
      <c r="S24" s="508"/>
      <c r="T24" s="508"/>
      <c r="U24" s="505" t="s">
        <v>60</v>
      </c>
      <c r="V24" s="505"/>
      <c r="W24" s="505"/>
      <c r="X24" s="505">
        <f t="shared" si="0"/>
        <v>17</v>
      </c>
      <c r="Y24" s="505"/>
      <c r="Z24" s="505"/>
      <c r="AA24" s="507">
        <v>43934</v>
      </c>
      <c r="AB24" s="508"/>
      <c r="AC24" s="508"/>
      <c r="AD24" s="505" t="s">
        <v>60</v>
      </c>
      <c r="AE24" s="505"/>
      <c r="AF24" s="505"/>
      <c r="AG24" s="505">
        <f t="shared" si="1"/>
        <v>16</v>
      </c>
      <c r="AH24" s="505"/>
      <c r="AI24" s="506"/>
      <c r="AJ24" s="508">
        <v>44291</v>
      </c>
      <c r="AK24" s="508"/>
      <c r="AL24" s="508"/>
      <c r="AM24" s="591" t="s">
        <v>60</v>
      </c>
      <c r="AN24" s="505"/>
      <c r="AO24" s="505"/>
      <c r="AP24" s="505">
        <f t="shared" si="2"/>
        <v>15</v>
      </c>
      <c r="AQ24" s="505"/>
      <c r="AR24" s="592"/>
      <c r="AS24" s="127"/>
      <c r="AT24" s="127"/>
      <c r="AU24" s="127"/>
      <c r="AV24" s="127"/>
      <c r="AW24" s="127"/>
      <c r="AX24" s="127"/>
      <c r="AY24" s="156" t="s">
        <v>243</v>
      </c>
      <c r="AZ24" s="157" t="s">
        <v>243</v>
      </c>
      <c r="BA24" s="157" t="s">
        <v>243</v>
      </c>
      <c r="BB24" s="157" t="s">
        <v>243</v>
      </c>
      <c r="BC24" s="157" t="s">
        <v>243</v>
      </c>
      <c r="BD24" s="157" t="s">
        <v>243</v>
      </c>
      <c r="BE24" s="157"/>
      <c r="BF24" s="157" t="s">
        <v>243</v>
      </c>
      <c r="BG24" s="157" t="s">
        <v>243</v>
      </c>
      <c r="BH24" s="157" t="s">
        <v>243</v>
      </c>
      <c r="BI24" s="157" t="s">
        <v>243</v>
      </c>
      <c r="BJ24" s="157"/>
      <c r="BK24" s="157"/>
      <c r="BL24" s="157"/>
      <c r="BM24" s="157"/>
      <c r="BN24" s="157" t="s">
        <v>243</v>
      </c>
      <c r="BO24" s="157" t="s">
        <v>243</v>
      </c>
      <c r="BP24" s="157" t="s">
        <v>243</v>
      </c>
      <c r="BQ24" s="157" t="s">
        <v>243</v>
      </c>
      <c r="BR24" s="157" t="s">
        <v>243</v>
      </c>
      <c r="BS24" s="157" t="s">
        <v>243</v>
      </c>
      <c r="BT24" s="157" t="s">
        <v>243</v>
      </c>
      <c r="BU24" s="157"/>
      <c r="BV24" s="157" t="s">
        <v>243</v>
      </c>
      <c r="BW24" s="157"/>
      <c r="BX24" s="158" t="s">
        <v>243</v>
      </c>
      <c r="BY24" s="127"/>
      <c r="BZ24" s="127"/>
      <c r="CA24" s="127"/>
      <c r="CB24" s="136"/>
      <c r="CC24" s="136"/>
      <c r="CD24" s="127"/>
    </row>
    <row r="25" spans="1:83" x14ac:dyDescent="0.25">
      <c r="A25" s="577" t="s">
        <v>90</v>
      </c>
      <c r="B25" s="524" t="s">
        <v>90</v>
      </c>
      <c r="C25" s="524" t="s">
        <v>90</v>
      </c>
      <c r="D25" s="524" t="s">
        <v>90</v>
      </c>
      <c r="E25" s="524" t="s">
        <v>90</v>
      </c>
      <c r="F25" s="524" t="s">
        <v>90</v>
      </c>
      <c r="G25" s="524" t="s">
        <v>90</v>
      </c>
      <c r="H25" s="524" t="s">
        <v>90</v>
      </c>
      <c r="I25" s="524" t="s">
        <v>90</v>
      </c>
      <c r="J25" s="524" t="s">
        <v>90</v>
      </c>
      <c r="K25" s="524" t="s">
        <v>90</v>
      </c>
      <c r="L25" s="524" t="s">
        <v>90</v>
      </c>
      <c r="M25" s="524" t="s">
        <v>90</v>
      </c>
      <c r="N25" s="524" t="s">
        <v>90</v>
      </c>
      <c r="O25" s="524" t="s">
        <v>90</v>
      </c>
      <c r="P25" s="524" t="s">
        <v>90</v>
      </c>
      <c r="Q25" s="524" t="s">
        <v>90</v>
      </c>
      <c r="R25" s="513">
        <v>43615</v>
      </c>
      <c r="S25" s="508"/>
      <c r="T25" s="508"/>
      <c r="U25" s="505" t="s">
        <v>61</v>
      </c>
      <c r="V25" s="505"/>
      <c r="W25" s="505"/>
      <c r="X25" s="505">
        <f t="shared" si="0"/>
        <v>22</v>
      </c>
      <c r="Y25" s="505"/>
      <c r="Z25" s="505"/>
      <c r="AA25" s="507">
        <v>43972</v>
      </c>
      <c r="AB25" s="508"/>
      <c r="AC25" s="508"/>
      <c r="AD25" s="505" t="s">
        <v>61</v>
      </c>
      <c r="AE25" s="505"/>
      <c r="AF25" s="505"/>
      <c r="AG25" s="505">
        <f t="shared" si="1"/>
        <v>21</v>
      </c>
      <c r="AH25" s="505"/>
      <c r="AI25" s="506"/>
      <c r="AJ25" s="508">
        <v>44329</v>
      </c>
      <c r="AK25" s="508"/>
      <c r="AL25" s="508"/>
      <c r="AM25" s="591" t="s">
        <v>61</v>
      </c>
      <c r="AN25" s="505"/>
      <c r="AO25" s="505"/>
      <c r="AP25" s="505">
        <f t="shared" si="2"/>
        <v>20</v>
      </c>
      <c r="AQ25" s="505"/>
      <c r="AR25" s="592"/>
      <c r="AS25" s="127"/>
      <c r="AT25" s="127"/>
      <c r="AU25" s="127"/>
      <c r="AV25" s="127" t="s">
        <v>468</v>
      </c>
      <c r="AW25" s="127"/>
      <c r="AX25" s="127"/>
      <c r="AY25" s="156" t="s">
        <v>243</v>
      </c>
      <c r="AZ25" s="157" t="s">
        <v>243</v>
      </c>
      <c r="BA25" s="157" t="s">
        <v>243</v>
      </c>
      <c r="BB25" s="157" t="s">
        <v>243</v>
      </c>
      <c r="BC25" s="157" t="s">
        <v>243</v>
      </c>
      <c r="BD25" s="157" t="s">
        <v>243</v>
      </c>
      <c r="BE25" s="157" t="s">
        <v>243</v>
      </c>
      <c r="BF25" s="157" t="s">
        <v>243</v>
      </c>
      <c r="BG25" s="157" t="s">
        <v>243</v>
      </c>
      <c r="BH25" s="157" t="s">
        <v>243</v>
      </c>
      <c r="BI25" s="157" t="s">
        <v>243</v>
      </c>
      <c r="BJ25" s="157" t="s">
        <v>243</v>
      </c>
      <c r="BK25" s="157" t="s">
        <v>243</v>
      </c>
      <c r="BL25" s="157" t="s">
        <v>243</v>
      </c>
      <c r="BM25" s="157" t="s">
        <v>243</v>
      </c>
      <c r="BN25" s="157" t="s">
        <v>243</v>
      </c>
      <c r="BO25" s="157" t="s">
        <v>243</v>
      </c>
      <c r="BP25" s="157" t="s">
        <v>243</v>
      </c>
      <c r="BQ25" s="157" t="s">
        <v>243</v>
      </c>
      <c r="BR25" s="157" t="s">
        <v>243</v>
      </c>
      <c r="BS25" s="157" t="s">
        <v>243</v>
      </c>
      <c r="BT25" s="157" t="s">
        <v>243</v>
      </c>
      <c r="BU25" s="157" t="s">
        <v>243</v>
      </c>
      <c r="BV25" s="157" t="s">
        <v>243</v>
      </c>
      <c r="BW25" s="157" t="s">
        <v>243</v>
      </c>
      <c r="BX25" s="158" t="s">
        <v>243</v>
      </c>
      <c r="BY25" s="127"/>
      <c r="BZ25" s="127"/>
      <c r="CA25" s="127"/>
      <c r="CB25" s="136"/>
      <c r="CC25" s="136"/>
      <c r="CD25" s="127"/>
    </row>
    <row r="26" spans="1:83" x14ac:dyDescent="0.25">
      <c r="A26" s="577" t="s">
        <v>91</v>
      </c>
      <c r="B26" s="524" t="s">
        <v>91</v>
      </c>
      <c r="C26" s="524" t="s">
        <v>91</v>
      </c>
      <c r="D26" s="524" t="s">
        <v>91</v>
      </c>
      <c r="E26" s="524" t="s">
        <v>91</v>
      </c>
      <c r="F26" s="524" t="s">
        <v>91</v>
      </c>
      <c r="G26" s="524" t="s">
        <v>91</v>
      </c>
      <c r="H26" s="524" t="s">
        <v>91</v>
      </c>
      <c r="I26" s="524" t="s">
        <v>91</v>
      </c>
      <c r="J26" s="524" t="s">
        <v>91</v>
      </c>
      <c r="K26" s="524" t="s">
        <v>91</v>
      </c>
      <c r="L26" s="524" t="s">
        <v>91</v>
      </c>
      <c r="M26" s="524" t="s">
        <v>91</v>
      </c>
      <c r="N26" s="524" t="s">
        <v>91</v>
      </c>
      <c r="O26" s="524" t="s">
        <v>91</v>
      </c>
      <c r="P26" s="524" t="s">
        <v>91</v>
      </c>
      <c r="Q26" s="524" t="s">
        <v>91</v>
      </c>
      <c r="R26" s="513">
        <v>43626</v>
      </c>
      <c r="S26" s="508"/>
      <c r="T26" s="508"/>
      <c r="U26" s="505" t="s">
        <v>60</v>
      </c>
      <c r="V26" s="505"/>
      <c r="W26" s="505"/>
      <c r="X26" s="505">
        <f t="shared" si="0"/>
        <v>24</v>
      </c>
      <c r="Y26" s="505"/>
      <c r="Z26" s="505"/>
      <c r="AA26" s="507">
        <v>43983</v>
      </c>
      <c r="AB26" s="508"/>
      <c r="AC26" s="508"/>
      <c r="AD26" s="505" t="s">
        <v>60</v>
      </c>
      <c r="AE26" s="505"/>
      <c r="AF26" s="505"/>
      <c r="AG26" s="505">
        <f t="shared" si="1"/>
        <v>23</v>
      </c>
      <c r="AH26" s="505"/>
      <c r="AI26" s="506"/>
      <c r="AJ26" s="508">
        <v>44340</v>
      </c>
      <c r="AK26" s="508"/>
      <c r="AL26" s="508"/>
      <c r="AM26" s="591" t="s">
        <v>60</v>
      </c>
      <c r="AN26" s="505"/>
      <c r="AO26" s="505"/>
      <c r="AP26" s="505">
        <f t="shared" si="2"/>
        <v>22</v>
      </c>
      <c r="AQ26" s="505"/>
      <c r="AR26" s="592"/>
      <c r="AS26" s="127"/>
      <c r="AT26" s="127"/>
      <c r="AU26" s="127"/>
      <c r="AV26" s="127"/>
      <c r="AW26" s="127"/>
      <c r="AX26" s="127"/>
      <c r="AY26" s="156" t="s">
        <v>243</v>
      </c>
      <c r="AZ26" s="157" t="s">
        <v>243</v>
      </c>
      <c r="BA26" s="157" t="s">
        <v>243</v>
      </c>
      <c r="BB26" s="157" t="s">
        <v>243</v>
      </c>
      <c r="BC26" s="157" t="s">
        <v>243</v>
      </c>
      <c r="BD26" s="157" t="s">
        <v>243</v>
      </c>
      <c r="BE26" s="157"/>
      <c r="BF26" s="157" t="s">
        <v>243</v>
      </c>
      <c r="BG26" s="157" t="s">
        <v>243</v>
      </c>
      <c r="BH26" s="157" t="s">
        <v>243</v>
      </c>
      <c r="BI26" s="157" t="s">
        <v>243</v>
      </c>
      <c r="BJ26" s="157"/>
      <c r="BK26" s="157"/>
      <c r="BL26" s="157"/>
      <c r="BM26" s="157"/>
      <c r="BN26" s="157" t="s">
        <v>243</v>
      </c>
      <c r="BO26" s="157" t="s">
        <v>243</v>
      </c>
      <c r="BP26" s="157" t="s">
        <v>243</v>
      </c>
      <c r="BQ26" s="157"/>
      <c r="BR26" s="157" t="s">
        <v>243</v>
      </c>
      <c r="BS26" s="157" t="s">
        <v>243</v>
      </c>
      <c r="BT26" s="157" t="s">
        <v>243</v>
      </c>
      <c r="BU26" s="157"/>
      <c r="BV26" s="157" t="s">
        <v>243</v>
      </c>
      <c r="BW26" s="157"/>
      <c r="BX26" s="158" t="s">
        <v>243</v>
      </c>
      <c r="BY26" s="127"/>
      <c r="BZ26" s="127"/>
      <c r="CA26" s="127"/>
      <c r="CB26" s="136"/>
      <c r="CC26" s="136"/>
      <c r="CD26" s="127"/>
    </row>
    <row r="27" spans="1:83" x14ac:dyDescent="0.25">
      <c r="A27" s="577" t="s">
        <v>153</v>
      </c>
      <c r="B27" s="524" t="s">
        <v>92</v>
      </c>
      <c r="C27" s="524" t="s">
        <v>92</v>
      </c>
      <c r="D27" s="524" t="s">
        <v>92</v>
      </c>
      <c r="E27" s="524" t="s">
        <v>92</v>
      </c>
      <c r="F27" s="524" t="s">
        <v>92</v>
      </c>
      <c r="G27" s="524" t="s">
        <v>92</v>
      </c>
      <c r="H27" s="524" t="s">
        <v>92</v>
      </c>
      <c r="I27" s="524" t="s">
        <v>92</v>
      </c>
      <c r="J27" s="524" t="s">
        <v>92</v>
      </c>
      <c r="K27" s="524" t="s">
        <v>92</v>
      </c>
      <c r="L27" s="524" t="s">
        <v>92</v>
      </c>
      <c r="M27" s="524" t="s">
        <v>92</v>
      </c>
      <c r="N27" s="524" t="s">
        <v>92</v>
      </c>
      <c r="O27" s="524" t="s">
        <v>92</v>
      </c>
      <c r="P27" s="524" t="s">
        <v>92</v>
      </c>
      <c r="Q27" s="524" t="s">
        <v>92</v>
      </c>
      <c r="R27" s="513">
        <v>43636</v>
      </c>
      <c r="S27" s="508"/>
      <c r="T27" s="508"/>
      <c r="U27" s="505" t="s">
        <v>61</v>
      </c>
      <c r="V27" s="505"/>
      <c r="W27" s="505"/>
      <c r="X27" s="505">
        <f t="shared" si="0"/>
        <v>25</v>
      </c>
      <c r="Y27" s="505"/>
      <c r="Z27" s="505"/>
      <c r="AA27" s="507">
        <v>43993</v>
      </c>
      <c r="AB27" s="508"/>
      <c r="AC27" s="508"/>
      <c r="AD27" s="505" t="s">
        <v>61</v>
      </c>
      <c r="AE27" s="505"/>
      <c r="AF27" s="505"/>
      <c r="AG27" s="505">
        <f t="shared" si="1"/>
        <v>24</v>
      </c>
      <c r="AH27" s="505"/>
      <c r="AI27" s="506"/>
      <c r="AJ27" s="508">
        <v>44350</v>
      </c>
      <c r="AK27" s="508"/>
      <c r="AL27" s="508"/>
      <c r="AM27" s="591" t="s">
        <v>61</v>
      </c>
      <c r="AN27" s="505"/>
      <c r="AO27" s="505"/>
      <c r="AP27" s="505">
        <f t="shared" si="2"/>
        <v>23</v>
      </c>
      <c r="AQ27" s="505"/>
      <c r="AR27" s="592"/>
      <c r="AS27" s="127"/>
      <c r="AT27" s="127"/>
      <c r="AU27" s="127"/>
      <c r="AV27" s="127"/>
      <c r="AW27" s="127"/>
      <c r="AX27" s="127"/>
      <c r="AY27" s="156" t="s">
        <v>243</v>
      </c>
      <c r="AZ27" s="157"/>
      <c r="BA27" s="159" t="s">
        <v>243</v>
      </c>
      <c r="BB27" s="157"/>
      <c r="BC27" s="157"/>
      <c r="BD27" s="157"/>
      <c r="BE27" s="157" t="s">
        <v>243</v>
      </c>
      <c r="BF27" s="157"/>
      <c r="BG27" s="157"/>
      <c r="BH27" s="157" t="s">
        <v>243</v>
      </c>
      <c r="BI27" s="157" t="s">
        <v>243</v>
      </c>
      <c r="BJ27" s="157"/>
      <c r="BK27" s="157" t="s">
        <v>243</v>
      </c>
      <c r="BL27" s="157" t="s">
        <v>243</v>
      </c>
      <c r="BM27" s="157" t="s">
        <v>243</v>
      </c>
      <c r="BN27" s="157"/>
      <c r="BO27" s="157"/>
      <c r="BP27" s="157" t="s">
        <v>243</v>
      </c>
      <c r="BQ27" s="157" t="s">
        <v>243</v>
      </c>
      <c r="BR27" s="157"/>
      <c r="BS27" s="157" t="s">
        <v>243</v>
      </c>
      <c r="BT27" s="157" t="s">
        <v>243</v>
      </c>
      <c r="BU27" s="157" t="s">
        <v>243</v>
      </c>
      <c r="BV27" s="157"/>
      <c r="BW27" s="157" t="s">
        <v>243</v>
      </c>
      <c r="BX27" s="158"/>
      <c r="BY27" s="127"/>
      <c r="BZ27" s="127"/>
      <c r="CA27" s="127"/>
      <c r="CB27" s="136"/>
      <c r="CC27" s="136"/>
      <c r="CD27" s="127"/>
    </row>
    <row r="28" spans="1:83" x14ac:dyDescent="0.25">
      <c r="A28" s="577" t="s">
        <v>244</v>
      </c>
      <c r="B28" s="524"/>
      <c r="C28" s="524"/>
      <c r="D28" s="524"/>
      <c r="E28" s="524"/>
      <c r="F28" s="524"/>
      <c r="G28" s="524"/>
      <c r="H28" s="524"/>
      <c r="I28" s="524"/>
      <c r="J28" s="524"/>
      <c r="K28" s="524"/>
      <c r="L28" s="524"/>
      <c r="M28" s="524"/>
      <c r="N28" s="524"/>
      <c r="O28" s="524"/>
      <c r="P28" s="524"/>
      <c r="Q28" s="524"/>
      <c r="R28" s="513">
        <v>43678</v>
      </c>
      <c r="S28" s="508"/>
      <c r="T28" s="508"/>
      <c r="U28" s="505" t="s">
        <v>61</v>
      </c>
      <c r="V28" s="505"/>
      <c r="W28" s="505"/>
      <c r="X28" s="505">
        <f t="shared" si="0"/>
        <v>31</v>
      </c>
      <c r="Y28" s="505"/>
      <c r="Z28" s="505"/>
      <c r="AA28" s="507">
        <v>44044</v>
      </c>
      <c r="AB28" s="508"/>
      <c r="AC28" s="508"/>
      <c r="AD28" s="504" t="s">
        <v>58</v>
      </c>
      <c r="AE28" s="504"/>
      <c r="AF28" s="504"/>
      <c r="AG28" s="505">
        <f t="shared" si="1"/>
        <v>31</v>
      </c>
      <c r="AH28" s="505"/>
      <c r="AI28" s="506"/>
      <c r="AJ28" s="508">
        <v>44409</v>
      </c>
      <c r="AK28" s="508"/>
      <c r="AL28" s="508"/>
      <c r="AM28" s="504" t="s">
        <v>59</v>
      </c>
      <c r="AN28" s="504"/>
      <c r="AO28" s="504"/>
      <c r="AP28" s="505">
        <f t="shared" si="2"/>
        <v>31</v>
      </c>
      <c r="AQ28" s="505"/>
      <c r="AR28" s="592"/>
      <c r="AS28" s="127"/>
      <c r="AT28" s="127"/>
      <c r="AU28" s="127"/>
      <c r="AV28" s="127"/>
      <c r="AW28" s="127"/>
      <c r="AX28" s="127"/>
      <c r="AY28" s="156" t="s">
        <v>243</v>
      </c>
      <c r="AZ28" s="157" t="s">
        <v>243</v>
      </c>
      <c r="BA28" s="157" t="s">
        <v>243</v>
      </c>
      <c r="BB28" s="157" t="s">
        <v>243</v>
      </c>
      <c r="BC28" s="157" t="s">
        <v>243</v>
      </c>
      <c r="BD28" s="157" t="s">
        <v>243</v>
      </c>
      <c r="BE28" s="157" t="s">
        <v>243</v>
      </c>
      <c r="BF28" s="157" t="s">
        <v>243</v>
      </c>
      <c r="BG28" s="157" t="s">
        <v>243</v>
      </c>
      <c r="BH28" s="157" t="s">
        <v>243</v>
      </c>
      <c r="BI28" s="157" t="s">
        <v>243</v>
      </c>
      <c r="BJ28" s="157" t="s">
        <v>243</v>
      </c>
      <c r="BK28" s="157" t="s">
        <v>243</v>
      </c>
      <c r="BL28" s="157" t="s">
        <v>243</v>
      </c>
      <c r="BM28" s="157" t="s">
        <v>243</v>
      </c>
      <c r="BN28" s="157" t="s">
        <v>243</v>
      </c>
      <c r="BO28" s="157" t="s">
        <v>243</v>
      </c>
      <c r="BP28" s="157" t="s">
        <v>243</v>
      </c>
      <c r="BQ28" s="157" t="s">
        <v>243</v>
      </c>
      <c r="BR28" s="157" t="s">
        <v>243</v>
      </c>
      <c r="BS28" s="157" t="s">
        <v>243</v>
      </c>
      <c r="BT28" s="157" t="s">
        <v>243</v>
      </c>
      <c r="BU28" s="157" t="s">
        <v>243</v>
      </c>
      <c r="BV28" s="157" t="s">
        <v>243</v>
      </c>
      <c r="BW28" s="157" t="s">
        <v>243</v>
      </c>
      <c r="BX28" s="158" t="s">
        <v>243</v>
      </c>
      <c r="BY28" s="127"/>
      <c r="BZ28" s="127"/>
      <c r="CA28" s="127"/>
      <c r="CB28" s="136"/>
      <c r="CC28" s="136"/>
      <c r="CD28" s="127"/>
    </row>
    <row r="29" spans="1:83" x14ac:dyDescent="0.25">
      <c r="A29" s="577" t="s">
        <v>245</v>
      </c>
      <c r="B29" s="524"/>
      <c r="C29" s="524"/>
      <c r="D29" s="524"/>
      <c r="E29" s="524"/>
      <c r="F29" s="524"/>
      <c r="G29" s="524"/>
      <c r="H29" s="524"/>
      <c r="I29" s="524"/>
      <c r="J29" s="524"/>
      <c r="K29" s="524"/>
      <c r="L29" s="524"/>
      <c r="M29" s="524"/>
      <c r="N29" s="524"/>
      <c r="O29" s="524"/>
      <c r="P29" s="524"/>
      <c r="Q29" s="524"/>
      <c r="R29" s="513">
        <v>43692</v>
      </c>
      <c r="S29" s="508"/>
      <c r="T29" s="508"/>
      <c r="U29" s="505" t="s">
        <v>61</v>
      </c>
      <c r="V29" s="505"/>
      <c r="W29" s="505"/>
      <c r="X29" s="505">
        <f t="shared" si="0"/>
        <v>33</v>
      </c>
      <c r="Y29" s="505"/>
      <c r="Z29" s="505"/>
      <c r="AA29" s="507">
        <v>44058</v>
      </c>
      <c r="AB29" s="508"/>
      <c r="AC29" s="508"/>
      <c r="AD29" s="504" t="s">
        <v>58</v>
      </c>
      <c r="AE29" s="504"/>
      <c r="AF29" s="504"/>
      <c r="AG29" s="505">
        <f t="shared" si="1"/>
        <v>33</v>
      </c>
      <c r="AH29" s="505"/>
      <c r="AI29" s="506"/>
      <c r="AJ29" s="508">
        <v>44423</v>
      </c>
      <c r="AK29" s="508"/>
      <c r="AL29" s="508"/>
      <c r="AM29" s="504" t="s">
        <v>59</v>
      </c>
      <c r="AN29" s="504"/>
      <c r="AO29" s="504"/>
      <c r="AP29" s="505">
        <f t="shared" si="2"/>
        <v>33</v>
      </c>
      <c r="AQ29" s="505"/>
      <c r="AR29" s="592"/>
      <c r="AS29" s="127"/>
      <c r="AT29" s="127"/>
      <c r="AU29" s="127"/>
      <c r="AV29" s="127"/>
      <c r="AW29" s="127"/>
      <c r="AX29" s="127"/>
      <c r="AY29" s="156" t="s">
        <v>243</v>
      </c>
      <c r="AZ29" s="157"/>
      <c r="BA29" s="157" t="s">
        <v>243</v>
      </c>
      <c r="BB29" s="157"/>
      <c r="BC29" s="157"/>
      <c r="BD29" s="157"/>
      <c r="BE29" s="157" t="s">
        <v>243</v>
      </c>
      <c r="BF29" s="157"/>
      <c r="BG29" s="157"/>
      <c r="BH29" s="157" t="s">
        <v>243</v>
      </c>
      <c r="BI29" s="157" t="s">
        <v>243</v>
      </c>
      <c r="BJ29" s="157" t="s">
        <v>243</v>
      </c>
      <c r="BK29" s="157"/>
      <c r="BL29" s="157" t="s">
        <v>243</v>
      </c>
      <c r="BM29" s="157" t="s">
        <v>243</v>
      </c>
      <c r="BN29" s="157"/>
      <c r="BO29" s="157"/>
      <c r="BP29" s="157" t="s">
        <v>243</v>
      </c>
      <c r="BQ29" s="157" t="s">
        <v>243</v>
      </c>
      <c r="BR29" s="157"/>
      <c r="BS29" s="157" t="s">
        <v>243</v>
      </c>
      <c r="BT29" s="157" t="s">
        <v>243</v>
      </c>
      <c r="BU29" s="157" t="s">
        <v>243</v>
      </c>
      <c r="BV29" s="157"/>
      <c r="BW29" s="157" t="s">
        <v>243</v>
      </c>
      <c r="BX29" s="158"/>
      <c r="BY29" s="127"/>
      <c r="BZ29" s="127"/>
      <c r="CA29" s="127"/>
      <c r="CB29" s="136"/>
      <c r="CC29" s="136"/>
      <c r="CD29" s="127"/>
    </row>
    <row r="30" spans="1:83" x14ac:dyDescent="0.25">
      <c r="A30" s="577" t="s">
        <v>72</v>
      </c>
      <c r="B30" s="524"/>
      <c r="C30" s="524"/>
      <c r="D30" s="524"/>
      <c r="E30" s="524"/>
      <c r="F30" s="524"/>
      <c r="G30" s="524"/>
      <c r="H30" s="524"/>
      <c r="I30" s="524"/>
      <c r="J30" s="524"/>
      <c r="K30" s="524"/>
      <c r="L30" s="524"/>
      <c r="M30" s="524"/>
      <c r="N30" s="524"/>
      <c r="O30" s="524"/>
      <c r="P30" s="524"/>
      <c r="Q30" s="524"/>
      <c r="R30" s="513">
        <v>43770</v>
      </c>
      <c r="S30" s="508"/>
      <c r="T30" s="508"/>
      <c r="U30" s="505" t="s">
        <v>62</v>
      </c>
      <c r="V30" s="505"/>
      <c r="W30" s="505"/>
      <c r="X30" s="505">
        <f t="shared" si="0"/>
        <v>44</v>
      </c>
      <c r="Y30" s="505"/>
      <c r="Z30" s="505"/>
      <c r="AA30" s="507">
        <v>44136</v>
      </c>
      <c r="AB30" s="508"/>
      <c r="AC30" s="508"/>
      <c r="AD30" s="504" t="s">
        <v>58</v>
      </c>
      <c r="AE30" s="504"/>
      <c r="AF30" s="504"/>
      <c r="AG30" s="505">
        <f t="shared" si="1"/>
        <v>44</v>
      </c>
      <c r="AH30" s="505"/>
      <c r="AI30" s="506"/>
      <c r="AJ30" s="508">
        <v>44501</v>
      </c>
      <c r="AK30" s="508"/>
      <c r="AL30" s="508"/>
      <c r="AM30" s="591" t="s">
        <v>60</v>
      </c>
      <c r="AN30" s="505"/>
      <c r="AO30" s="505"/>
      <c r="AP30" s="505">
        <f t="shared" si="2"/>
        <v>45</v>
      </c>
      <c r="AQ30" s="505"/>
      <c r="AR30" s="592"/>
      <c r="AS30" s="127"/>
      <c r="AT30" s="127"/>
      <c r="AU30" s="127"/>
      <c r="AV30" s="127"/>
      <c r="AW30" s="127"/>
      <c r="AX30" s="127"/>
      <c r="AY30" s="156" t="s">
        <v>243</v>
      </c>
      <c r="AZ30" s="157"/>
      <c r="BA30" s="157" t="s">
        <v>243</v>
      </c>
      <c r="BB30" s="157"/>
      <c r="BC30" s="157"/>
      <c r="BD30" s="157"/>
      <c r="BE30" s="157" t="s">
        <v>243</v>
      </c>
      <c r="BF30" s="157"/>
      <c r="BG30" s="157" t="s">
        <v>243</v>
      </c>
      <c r="BH30" s="157" t="s">
        <v>243</v>
      </c>
      <c r="BI30" s="157" t="s">
        <v>243</v>
      </c>
      <c r="BJ30" s="157" t="s">
        <v>243</v>
      </c>
      <c r="BK30" s="157"/>
      <c r="BL30" s="157" t="s">
        <v>243</v>
      </c>
      <c r="BM30" s="157" t="s">
        <v>243</v>
      </c>
      <c r="BN30" s="157" t="s">
        <v>243</v>
      </c>
      <c r="BO30" s="157"/>
      <c r="BP30" s="157" t="s">
        <v>243</v>
      </c>
      <c r="BQ30" s="157" t="s">
        <v>243</v>
      </c>
      <c r="BR30" s="157"/>
      <c r="BS30" s="157" t="s">
        <v>243</v>
      </c>
      <c r="BT30" s="157" t="s">
        <v>243</v>
      </c>
      <c r="BU30" s="157" t="s">
        <v>243</v>
      </c>
      <c r="BV30" s="157"/>
      <c r="BW30" s="157" t="s">
        <v>243</v>
      </c>
      <c r="BX30" s="158"/>
      <c r="BY30" s="127"/>
      <c r="BZ30" s="127"/>
      <c r="CA30" s="127"/>
      <c r="CB30" s="136"/>
      <c r="CC30" s="136"/>
      <c r="CD30" s="127"/>
    </row>
    <row r="31" spans="1:83" x14ac:dyDescent="0.25">
      <c r="A31" s="577" t="s">
        <v>83</v>
      </c>
      <c r="B31" s="524"/>
      <c r="C31" s="524"/>
      <c r="D31" s="524"/>
      <c r="E31" s="524"/>
      <c r="F31" s="524"/>
      <c r="G31" s="524"/>
      <c r="H31" s="524"/>
      <c r="I31" s="524"/>
      <c r="J31" s="524"/>
      <c r="K31" s="524"/>
      <c r="L31" s="524"/>
      <c r="M31" s="524"/>
      <c r="N31" s="524"/>
      <c r="O31" s="524"/>
      <c r="P31" s="524"/>
      <c r="Q31" s="524"/>
      <c r="R31" s="513">
        <v>43807</v>
      </c>
      <c r="S31" s="508"/>
      <c r="T31" s="508"/>
      <c r="U31" s="504" t="s">
        <v>59</v>
      </c>
      <c r="V31" s="504"/>
      <c r="W31" s="504"/>
      <c r="X31" s="505">
        <f t="shared" si="0"/>
        <v>49</v>
      </c>
      <c r="Y31" s="505"/>
      <c r="Z31" s="505"/>
      <c r="AA31" s="507">
        <v>44173</v>
      </c>
      <c r="AB31" s="508"/>
      <c r="AC31" s="508"/>
      <c r="AD31" s="505" t="s">
        <v>63</v>
      </c>
      <c r="AE31" s="505"/>
      <c r="AF31" s="505"/>
      <c r="AG31" s="505">
        <f t="shared" si="1"/>
        <v>50</v>
      </c>
      <c r="AH31" s="505"/>
      <c r="AI31" s="506"/>
      <c r="AJ31" s="508">
        <v>44538</v>
      </c>
      <c r="AK31" s="508"/>
      <c r="AL31" s="508"/>
      <c r="AM31" s="591" t="s">
        <v>57</v>
      </c>
      <c r="AN31" s="505"/>
      <c r="AO31" s="505"/>
      <c r="AP31" s="505">
        <f t="shared" si="2"/>
        <v>50</v>
      </c>
      <c r="AQ31" s="505"/>
      <c r="AR31" s="592"/>
      <c r="AS31" s="127"/>
      <c r="AT31" s="127"/>
      <c r="AU31" s="127"/>
      <c r="AV31" s="127"/>
      <c r="AW31" s="127"/>
      <c r="AX31" s="127"/>
      <c r="AY31" s="156" t="s">
        <v>243</v>
      </c>
      <c r="AZ31" s="157"/>
      <c r="BA31" s="157" t="s">
        <v>243</v>
      </c>
      <c r="BB31" s="157"/>
      <c r="BC31" s="157"/>
      <c r="BD31" s="157"/>
      <c r="BE31" s="157"/>
      <c r="BF31" s="157"/>
      <c r="BG31" s="157"/>
      <c r="BH31" s="157" t="s">
        <v>243</v>
      </c>
      <c r="BI31" s="157"/>
      <c r="BJ31" s="157" t="s">
        <v>243</v>
      </c>
      <c r="BK31" s="157"/>
      <c r="BL31" s="157" t="s">
        <v>243</v>
      </c>
      <c r="BM31" s="157" t="s">
        <v>243</v>
      </c>
      <c r="BN31" s="157"/>
      <c r="BO31" s="157"/>
      <c r="BP31" s="157" t="s">
        <v>243</v>
      </c>
      <c r="BQ31" s="157" t="s">
        <v>243</v>
      </c>
      <c r="BR31" s="157"/>
      <c r="BS31" s="157" t="s">
        <v>243</v>
      </c>
      <c r="BT31" s="157" t="s">
        <v>243</v>
      </c>
      <c r="BU31" s="157" t="s">
        <v>243</v>
      </c>
      <c r="BV31" s="157"/>
      <c r="BW31" s="157" t="s">
        <v>243</v>
      </c>
      <c r="BX31" s="158"/>
      <c r="BY31" s="127"/>
      <c r="BZ31" s="127"/>
      <c r="CA31" s="127"/>
      <c r="CB31" s="136"/>
      <c r="CC31" s="136"/>
      <c r="CD31" s="127"/>
    </row>
    <row r="32" spans="1:83" x14ac:dyDescent="0.25">
      <c r="A32" s="577" t="s">
        <v>73</v>
      </c>
      <c r="B32" s="524"/>
      <c r="C32" s="524"/>
      <c r="D32" s="524"/>
      <c r="E32" s="524"/>
      <c r="F32" s="524"/>
      <c r="G32" s="524"/>
      <c r="H32" s="524"/>
      <c r="I32" s="524"/>
      <c r="J32" s="524"/>
      <c r="K32" s="524"/>
      <c r="L32" s="524"/>
      <c r="M32" s="524"/>
      <c r="N32" s="524"/>
      <c r="O32" s="524"/>
      <c r="P32" s="524"/>
      <c r="Q32" s="524"/>
      <c r="R32" s="513">
        <v>43824</v>
      </c>
      <c r="S32" s="508"/>
      <c r="T32" s="508"/>
      <c r="U32" s="505" t="s">
        <v>57</v>
      </c>
      <c r="V32" s="505"/>
      <c r="W32" s="505"/>
      <c r="X32" s="505">
        <f t="shared" si="0"/>
        <v>52</v>
      </c>
      <c r="Y32" s="505"/>
      <c r="Z32" s="505"/>
      <c r="AA32" s="507">
        <v>44190</v>
      </c>
      <c r="AB32" s="508"/>
      <c r="AC32" s="508"/>
      <c r="AD32" s="505" t="s">
        <v>62</v>
      </c>
      <c r="AE32" s="505"/>
      <c r="AF32" s="505"/>
      <c r="AG32" s="505">
        <f t="shared" si="1"/>
        <v>52</v>
      </c>
      <c r="AH32" s="505"/>
      <c r="AI32" s="506"/>
      <c r="AJ32" s="508">
        <v>44555</v>
      </c>
      <c r="AK32" s="508"/>
      <c r="AL32" s="508"/>
      <c r="AM32" s="504" t="s">
        <v>58</v>
      </c>
      <c r="AN32" s="504"/>
      <c r="AO32" s="504"/>
      <c r="AP32" s="505">
        <f t="shared" si="2"/>
        <v>52</v>
      </c>
      <c r="AQ32" s="505"/>
      <c r="AR32" s="592"/>
      <c r="AS32" s="127"/>
      <c r="AT32" s="127"/>
      <c r="AU32" s="127"/>
      <c r="AV32" s="127"/>
      <c r="AW32" s="127"/>
      <c r="AX32" s="127"/>
      <c r="AY32" s="156" t="s">
        <v>243</v>
      </c>
      <c r="AZ32" s="157" t="s">
        <v>243</v>
      </c>
      <c r="BA32" s="157" t="s">
        <v>243</v>
      </c>
      <c r="BB32" s="157" t="s">
        <v>243</v>
      </c>
      <c r="BC32" s="157" t="s">
        <v>243</v>
      </c>
      <c r="BD32" s="157" t="s">
        <v>243</v>
      </c>
      <c r="BE32" s="157" t="s">
        <v>243</v>
      </c>
      <c r="BF32" s="157" t="s">
        <v>243</v>
      </c>
      <c r="BG32" s="157" t="s">
        <v>243</v>
      </c>
      <c r="BH32" s="157" t="s">
        <v>243</v>
      </c>
      <c r="BI32" s="157" t="s">
        <v>243</v>
      </c>
      <c r="BJ32" s="157" t="s">
        <v>243</v>
      </c>
      <c r="BK32" s="157" t="s">
        <v>243</v>
      </c>
      <c r="BL32" s="157" t="s">
        <v>243</v>
      </c>
      <c r="BM32" s="157" t="s">
        <v>243</v>
      </c>
      <c r="BN32" s="157" t="s">
        <v>243</v>
      </c>
      <c r="BO32" s="157" t="s">
        <v>243</v>
      </c>
      <c r="BP32" s="157" t="s">
        <v>243</v>
      </c>
      <c r="BQ32" s="157" t="s">
        <v>243</v>
      </c>
      <c r="BR32" s="157" t="s">
        <v>243</v>
      </c>
      <c r="BS32" s="157" t="s">
        <v>243</v>
      </c>
      <c r="BT32" s="157" t="s">
        <v>243</v>
      </c>
      <c r="BU32" s="157" t="s">
        <v>243</v>
      </c>
      <c r="BV32" s="157" t="s">
        <v>243</v>
      </c>
      <c r="BW32" s="157" t="s">
        <v>243</v>
      </c>
      <c r="BX32" s="158" t="s">
        <v>243</v>
      </c>
      <c r="BY32" s="127"/>
      <c r="BZ32" s="127"/>
      <c r="CA32" s="127"/>
      <c r="CB32" s="136"/>
      <c r="CC32" s="136"/>
      <c r="CD32" s="127"/>
    </row>
    <row r="33" spans="1:82" ht="15.75" thickBot="1" x14ac:dyDescent="0.3">
      <c r="A33" s="587" t="s">
        <v>246</v>
      </c>
      <c r="B33" s="587"/>
      <c r="C33" s="587"/>
      <c r="D33" s="587"/>
      <c r="E33" s="587"/>
      <c r="F33" s="587"/>
      <c r="G33" s="587"/>
      <c r="H33" s="587"/>
      <c r="I33" s="587"/>
      <c r="J33" s="587"/>
      <c r="K33" s="587"/>
      <c r="L33" s="587"/>
      <c r="M33" s="587"/>
      <c r="N33" s="587"/>
      <c r="O33" s="587"/>
      <c r="P33" s="587"/>
      <c r="Q33" s="587"/>
      <c r="R33" s="515">
        <v>43825</v>
      </c>
      <c r="S33" s="516"/>
      <c r="T33" s="516"/>
      <c r="U33" s="514" t="s">
        <v>61</v>
      </c>
      <c r="V33" s="514"/>
      <c r="W33" s="514"/>
      <c r="X33" s="505">
        <f t="shared" si="0"/>
        <v>52</v>
      </c>
      <c r="Y33" s="505"/>
      <c r="Z33" s="505"/>
      <c r="AA33" s="507">
        <v>44191</v>
      </c>
      <c r="AB33" s="508"/>
      <c r="AC33" s="508"/>
      <c r="AD33" s="504" t="s">
        <v>58</v>
      </c>
      <c r="AE33" s="504"/>
      <c r="AF33" s="504"/>
      <c r="AG33" s="505">
        <f t="shared" si="1"/>
        <v>52</v>
      </c>
      <c r="AH33" s="505"/>
      <c r="AI33" s="506"/>
      <c r="AJ33" s="508">
        <v>44556</v>
      </c>
      <c r="AK33" s="508"/>
      <c r="AL33" s="508"/>
      <c r="AM33" s="504" t="s">
        <v>59</v>
      </c>
      <c r="AN33" s="504"/>
      <c r="AO33" s="504"/>
      <c r="AP33" s="505">
        <f t="shared" si="2"/>
        <v>52</v>
      </c>
      <c r="AQ33" s="505"/>
      <c r="AR33" s="592"/>
      <c r="AS33" s="127"/>
      <c r="AT33" s="127"/>
      <c r="AU33" s="127" t="s">
        <v>468</v>
      </c>
      <c r="AV33" s="127"/>
      <c r="AW33" s="127"/>
      <c r="AX33" s="127"/>
      <c r="AY33" s="160" t="s">
        <v>243</v>
      </c>
      <c r="AZ33" s="161" t="s">
        <v>243</v>
      </c>
      <c r="BA33" s="161" t="s">
        <v>243</v>
      </c>
      <c r="BB33" s="161" t="s">
        <v>243</v>
      </c>
      <c r="BC33" s="161" t="s">
        <v>243</v>
      </c>
      <c r="BD33" s="161" t="s">
        <v>243</v>
      </c>
      <c r="BE33" s="161"/>
      <c r="BF33" s="161"/>
      <c r="BG33" s="161" t="s">
        <v>243</v>
      </c>
      <c r="BH33" s="161" t="s">
        <v>243</v>
      </c>
      <c r="BI33" s="161"/>
      <c r="BJ33" s="161" t="s">
        <v>243</v>
      </c>
      <c r="BK33" s="161"/>
      <c r="BL33" s="161"/>
      <c r="BM33" s="161"/>
      <c r="BN33" s="161" t="s">
        <v>243</v>
      </c>
      <c r="BO33" s="161" t="s">
        <v>243</v>
      </c>
      <c r="BP33" s="161" t="s">
        <v>243</v>
      </c>
      <c r="BQ33" s="161" t="s">
        <v>243</v>
      </c>
      <c r="BR33" s="161" t="s">
        <v>243</v>
      </c>
      <c r="BS33" s="161" t="s">
        <v>243</v>
      </c>
      <c r="BT33" s="161" t="s">
        <v>243</v>
      </c>
      <c r="BU33" s="161"/>
      <c r="BV33" s="161"/>
      <c r="BW33" s="161"/>
      <c r="BX33" s="162" t="s">
        <v>243</v>
      </c>
      <c r="BY33" s="127"/>
      <c r="BZ33" s="127"/>
      <c r="CA33" s="127"/>
      <c r="CB33" s="136"/>
      <c r="CC33" s="136"/>
      <c r="CD33" s="127"/>
    </row>
    <row r="34" spans="1:82" ht="30" customHeight="1" x14ac:dyDescent="0.25">
      <c r="A34" s="585" t="s">
        <v>247</v>
      </c>
      <c r="B34" s="586"/>
      <c r="C34" s="586"/>
      <c r="D34" s="586"/>
      <c r="E34" s="586"/>
      <c r="F34" s="586"/>
      <c r="G34" s="586"/>
      <c r="H34" s="586"/>
      <c r="I34" s="586"/>
      <c r="J34" s="586"/>
      <c r="K34" s="586"/>
      <c r="L34" s="586"/>
      <c r="M34" s="586"/>
      <c r="N34" s="586"/>
      <c r="O34" s="586"/>
      <c r="P34" s="586"/>
      <c r="Q34" s="586"/>
      <c r="R34" s="426" t="s">
        <v>492</v>
      </c>
      <c r="S34" s="512"/>
      <c r="T34" s="512"/>
      <c r="U34" s="512" t="s">
        <v>55</v>
      </c>
      <c r="V34" s="512"/>
      <c r="W34" s="512"/>
      <c r="X34" s="512" t="s">
        <v>56</v>
      </c>
      <c r="Y34" s="512"/>
      <c r="Z34" s="512"/>
      <c r="AA34" s="429" t="s">
        <v>522</v>
      </c>
      <c r="AB34" s="593"/>
      <c r="AC34" s="593"/>
      <c r="AD34" s="593" t="s">
        <v>55</v>
      </c>
      <c r="AE34" s="593"/>
      <c r="AF34" s="593"/>
      <c r="AG34" s="593" t="s">
        <v>56</v>
      </c>
      <c r="AH34" s="593"/>
      <c r="AI34" s="594"/>
      <c r="AJ34" s="440" t="s">
        <v>594</v>
      </c>
      <c r="AK34" s="595"/>
      <c r="AL34" s="595"/>
      <c r="AM34" s="595" t="s">
        <v>55</v>
      </c>
      <c r="AN34" s="595"/>
      <c r="AO34" s="595"/>
      <c r="AP34" s="595" t="s">
        <v>56</v>
      </c>
      <c r="AQ34" s="595"/>
      <c r="AR34" s="596"/>
      <c r="AS34" s="127"/>
      <c r="AT34" s="127"/>
      <c r="AU34" s="127"/>
      <c r="AV34" s="127"/>
      <c r="AW34" s="127"/>
      <c r="AX34" s="127"/>
      <c r="AY34" s="149" t="s">
        <v>217</v>
      </c>
      <c r="AZ34" s="150" t="s">
        <v>218</v>
      </c>
      <c r="BA34" s="150" t="s">
        <v>219</v>
      </c>
      <c r="BB34" s="150" t="s">
        <v>220</v>
      </c>
      <c r="BC34" s="150" t="s">
        <v>221</v>
      </c>
      <c r="BD34" s="150" t="s">
        <v>222</v>
      </c>
      <c r="BE34" s="150" t="s">
        <v>223</v>
      </c>
      <c r="BF34" s="150" t="s">
        <v>224</v>
      </c>
      <c r="BG34" s="150" t="s">
        <v>225</v>
      </c>
      <c r="BH34" s="150" t="s">
        <v>226</v>
      </c>
      <c r="BI34" s="150" t="s">
        <v>227</v>
      </c>
      <c r="BJ34" s="150" t="s">
        <v>228</v>
      </c>
      <c r="BK34" s="150" t="s">
        <v>229</v>
      </c>
      <c r="BL34" s="150" t="s">
        <v>230</v>
      </c>
      <c r="BM34" s="150" t="s">
        <v>231</v>
      </c>
      <c r="BN34" s="150" t="s">
        <v>232</v>
      </c>
      <c r="BO34" s="150" t="s">
        <v>233</v>
      </c>
      <c r="BP34" s="150" t="s">
        <v>234</v>
      </c>
      <c r="BQ34" s="150" t="s">
        <v>235</v>
      </c>
      <c r="BR34" s="150" t="s">
        <v>236</v>
      </c>
      <c r="BS34" s="150" t="s">
        <v>237</v>
      </c>
      <c r="BT34" s="150" t="s">
        <v>238</v>
      </c>
      <c r="BU34" s="150" t="s">
        <v>239</v>
      </c>
      <c r="BV34" s="150" t="s">
        <v>240</v>
      </c>
      <c r="BW34" s="150" t="s">
        <v>241</v>
      </c>
      <c r="BX34" s="151" t="s">
        <v>242</v>
      </c>
      <c r="BY34" s="127"/>
      <c r="BZ34" s="127"/>
      <c r="CA34" s="127"/>
      <c r="CB34" s="136"/>
      <c r="CC34" s="136"/>
      <c r="CD34" s="127"/>
    </row>
    <row r="35" spans="1:82" x14ac:dyDescent="0.25">
      <c r="A35" s="577" t="s">
        <v>248</v>
      </c>
      <c r="B35" s="524" t="s">
        <v>87</v>
      </c>
      <c r="C35" s="524" t="s">
        <v>87</v>
      </c>
      <c r="D35" s="524" t="s">
        <v>87</v>
      </c>
      <c r="E35" s="524" t="s">
        <v>87</v>
      </c>
      <c r="F35" s="524" t="s">
        <v>87</v>
      </c>
      <c r="G35" s="524" t="s">
        <v>87</v>
      </c>
      <c r="H35" s="524" t="s">
        <v>87</v>
      </c>
      <c r="I35" s="524" t="s">
        <v>87</v>
      </c>
      <c r="J35" s="524" t="s">
        <v>87</v>
      </c>
      <c r="K35" s="524" t="s">
        <v>87</v>
      </c>
      <c r="L35" s="524" t="s">
        <v>87</v>
      </c>
      <c r="M35" s="524" t="s">
        <v>87</v>
      </c>
      <c r="N35" s="524" t="s">
        <v>87</v>
      </c>
      <c r="O35" s="524" t="s">
        <v>87</v>
      </c>
      <c r="P35" s="524" t="s">
        <v>87</v>
      </c>
      <c r="Q35" s="524" t="s">
        <v>87</v>
      </c>
      <c r="R35" s="510">
        <v>43467</v>
      </c>
      <c r="S35" s="511"/>
      <c r="T35" s="511"/>
      <c r="U35" s="509" t="s">
        <v>57</v>
      </c>
      <c r="V35" s="509"/>
      <c r="W35" s="509"/>
      <c r="X35" s="505">
        <f t="shared" ref="X35" si="3">WEEKNUM(R35,2)</f>
        <v>1</v>
      </c>
      <c r="Y35" s="505"/>
      <c r="Z35" s="505"/>
      <c r="AA35" s="597">
        <v>43832</v>
      </c>
      <c r="AB35" s="511"/>
      <c r="AC35" s="511"/>
      <c r="AD35" s="591" t="s">
        <v>61</v>
      </c>
      <c r="AE35" s="505"/>
      <c r="AF35" s="505"/>
      <c r="AG35" s="505">
        <f>WEEKNUM(AA35,2)</f>
        <v>1</v>
      </c>
      <c r="AH35" s="505"/>
      <c r="AI35" s="506"/>
      <c r="AJ35" s="598">
        <v>44198</v>
      </c>
      <c r="AK35" s="599"/>
      <c r="AL35" s="599"/>
      <c r="AM35" s="600" t="s">
        <v>62</v>
      </c>
      <c r="AN35" s="599"/>
      <c r="AO35" s="599"/>
      <c r="AP35" s="505">
        <f t="shared" ref="AP35" si="4">WEEKNUM(AJ35,2)</f>
        <v>1</v>
      </c>
      <c r="AQ35" s="505"/>
      <c r="AR35" s="592"/>
      <c r="AS35" s="127"/>
      <c r="AT35" s="127"/>
      <c r="AU35" s="127"/>
      <c r="AV35" s="127"/>
      <c r="AW35" s="127"/>
      <c r="AX35" s="127"/>
      <c r="AY35" s="163"/>
      <c r="AZ35" s="164"/>
      <c r="BA35" s="164" t="s">
        <v>243</v>
      </c>
      <c r="BB35" s="164"/>
      <c r="BC35" s="164"/>
      <c r="BD35" s="164" t="s">
        <v>243</v>
      </c>
      <c r="BE35" s="164"/>
      <c r="BF35" s="164"/>
      <c r="BG35" s="164"/>
      <c r="BH35" s="164" t="s">
        <v>243</v>
      </c>
      <c r="BI35" s="164" t="s">
        <v>243</v>
      </c>
      <c r="BJ35" s="165"/>
      <c r="BK35" s="165"/>
      <c r="BL35" s="165"/>
      <c r="BM35" s="165" t="s">
        <v>243</v>
      </c>
      <c r="BN35" s="165"/>
      <c r="BO35" s="165"/>
      <c r="BP35" s="165"/>
      <c r="BQ35" s="165"/>
      <c r="BR35" s="164" t="s">
        <v>243</v>
      </c>
      <c r="BS35" s="164"/>
      <c r="BT35" s="164"/>
      <c r="BU35" s="164"/>
      <c r="BV35" s="164" t="s">
        <v>243</v>
      </c>
      <c r="BW35" s="164"/>
      <c r="BX35" s="166"/>
      <c r="BY35" s="136" t="s">
        <v>218</v>
      </c>
      <c r="BZ35" s="136" t="s">
        <v>249</v>
      </c>
      <c r="CA35" s="127"/>
      <c r="CB35" s="136"/>
      <c r="CC35" s="136"/>
      <c r="CD35" s="127"/>
    </row>
    <row r="36" spans="1:82" x14ac:dyDescent="0.25">
      <c r="A36" s="577" t="s">
        <v>76</v>
      </c>
      <c r="B36" s="524" t="s">
        <v>76</v>
      </c>
      <c r="C36" s="524" t="s">
        <v>76</v>
      </c>
      <c r="D36" s="524" t="s">
        <v>76</v>
      </c>
      <c r="E36" s="524" t="s">
        <v>76</v>
      </c>
      <c r="F36" s="524" t="s">
        <v>76</v>
      </c>
      <c r="G36" s="524" t="s">
        <v>76</v>
      </c>
      <c r="H36" s="524" t="s">
        <v>76</v>
      </c>
      <c r="I36" s="524" t="s">
        <v>76</v>
      </c>
      <c r="J36" s="524" t="s">
        <v>76</v>
      </c>
      <c r="K36" s="524" t="s">
        <v>76</v>
      </c>
      <c r="L36" s="524" t="s">
        <v>76</v>
      </c>
      <c r="M36" s="524" t="s">
        <v>76</v>
      </c>
      <c r="N36" s="524" t="s">
        <v>76</v>
      </c>
      <c r="O36" s="524" t="s">
        <v>76</v>
      </c>
      <c r="P36" s="524" t="s">
        <v>76</v>
      </c>
      <c r="Q36" s="524" t="s">
        <v>76</v>
      </c>
      <c r="R36" s="513">
        <v>43471</v>
      </c>
      <c r="S36" s="508"/>
      <c r="T36" s="508"/>
      <c r="U36" s="504" t="s">
        <v>59</v>
      </c>
      <c r="V36" s="504"/>
      <c r="W36" s="504"/>
      <c r="X36" s="505">
        <f t="shared" ref="X36:X84" si="5">WEEKNUM(R36,2)</f>
        <v>1</v>
      </c>
      <c r="Y36" s="505"/>
      <c r="Z36" s="505"/>
      <c r="AA36" s="507">
        <v>43836</v>
      </c>
      <c r="AB36" s="508"/>
      <c r="AC36" s="508"/>
      <c r="AD36" s="591" t="s">
        <v>60</v>
      </c>
      <c r="AE36" s="505"/>
      <c r="AF36" s="505"/>
      <c r="AG36" s="505">
        <f t="shared" ref="AG36:AG84" si="6">WEEKNUM(AA36,2)</f>
        <v>2</v>
      </c>
      <c r="AH36" s="505"/>
      <c r="AI36" s="506"/>
      <c r="AJ36" s="601">
        <v>44202</v>
      </c>
      <c r="AK36" s="602"/>
      <c r="AL36" s="602"/>
      <c r="AM36" s="603" t="s">
        <v>57</v>
      </c>
      <c r="AN36" s="602"/>
      <c r="AO36" s="602"/>
      <c r="AP36" s="505">
        <f t="shared" ref="AP36:AP84" si="7">WEEKNUM(AJ36,2)</f>
        <v>2</v>
      </c>
      <c r="AQ36" s="505"/>
      <c r="AR36" s="592"/>
      <c r="AS36" s="127"/>
      <c r="AT36" s="127"/>
      <c r="AU36" s="127"/>
      <c r="AV36" s="127" t="s">
        <v>468</v>
      </c>
      <c r="AW36" s="127"/>
      <c r="AX36" s="127"/>
      <c r="AY36" s="167"/>
      <c r="AZ36" s="168"/>
      <c r="BA36" s="168"/>
      <c r="BB36" s="168"/>
      <c r="BC36" s="168"/>
      <c r="BD36" s="168"/>
      <c r="BE36" s="168"/>
      <c r="BF36" s="168"/>
      <c r="BG36" s="168"/>
      <c r="BH36" s="168"/>
      <c r="BI36" s="168"/>
      <c r="BJ36" s="169"/>
      <c r="BK36" s="169"/>
      <c r="BL36" s="169"/>
      <c r="BM36" s="169"/>
      <c r="BN36" s="169"/>
      <c r="BO36" s="169"/>
      <c r="BP36" s="169" t="s">
        <v>243</v>
      </c>
      <c r="BQ36" s="169"/>
      <c r="BR36" s="168"/>
      <c r="BS36" s="168" t="s">
        <v>243</v>
      </c>
      <c r="BT36" s="168" t="s">
        <v>243</v>
      </c>
      <c r="BU36" s="168"/>
      <c r="BV36" s="168"/>
      <c r="BW36" s="168"/>
      <c r="BX36" s="170"/>
      <c r="BY36" s="136" t="s">
        <v>219</v>
      </c>
      <c r="BZ36" s="136" t="s">
        <v>251</v>
      </c>
      <c r="CA36" s="127"/>
      <c r="CB36" s="136"/>
      <c r="CC36" s="136"/>
      <c r="CD36" s="127"/>
    </row>
    <row r="37" spans="1:82" x14ac:dyDescent="0.25">
      <c r="A37" s="577" t="s">
        <v>250</v>
      </c>
      <c r="B37" s="524"/>
      <c r="C37" s="524"/>
      <c r="D37" s="524"/>
      <c r="E37" s="524"/>
      <c r="F37" s="524"/>
      <c r="G37" s="524"/>
      <c r="H37" s="524"/>
      <c r="I37" s="524"/>
      <c r="J37" s="524"/>
      <c r="K37" s="524"/>
      <c r="L37" s="524"/>
      <c r="M37" s="524"/>
      <c r="N37" s="524"/>
      <c r="O37" s="524"/>
      <c r="P37" s="524"/>
      <c r="Q37" s="524"/>
      <c r="R37" s="513">
        <v>43478</v>
      </c>
      <c r="S37" s="508"/>
      <c r="T37" s="508"/>
      <c r="U37" s="504" t="s">
        <v>59</v>
      </c>
      <c r="V37" s="504"/>
      <c r="W37" s="504"/>
      <c r="X37" s="505">
        <f t="shared" si="5"/>
        <v>2</v>
      </c>
      <c r="Y37" s="505"/>
      <c r="Z37" s="505"/>
      <c r="AA37" s="507">
        <v>43843</v>
      </c>
      <c r="AB37" s="508"/>
      <c r="AC37" s="508"/>
      <c r="AD37" s="591" t="s">
        <v>60</v>
      </c>
      <c r="AE37" s="505"/>
      <c r="AF37" s="505"/>
      <c r="AG37" s="505">
        <f t="shared" si="6"/>
        <v>3</v>
      </c>
      <c r="AH37" s="505"/>
      <c r="AI37" s="506"/>
      <c r="AJ37" s="601">
        <v>44209</v>
      </c>
      <c r="AK37" s="602"/>
      <c r="AL37" s="602"/>
      <c r="AM37" s="603" t="s">
        <v>57</v>
      </c>
      <c r="AN37" s="602"/>
      <c r="AO37" s="602"/>
      <c r="AP37" s="505">
        <f t="shared" si="7"/>
        <v>3</v>
      </c>
      <c r="AQ37" s="505"/>
      <c r="AR37" s="592"/>
      <c r="AS37" s="127"/>
      <c r="AT37" s="127"/>
      <c r="AU37" s="127"/>
      <c r="AV37" s="127"/>
      <c r="AW37" s="127"/>
      <c r="AX37" s="127"/>
      <c r="AY37" s="167"/>
      <c r="AZ37" s="168" t="s">
        <v>243</v>
      </c>
      <c r="BA37" s="168"/>
      <c r="BB37" s="168"/>
      <c r="BC37" s="168"/>
      <c r="BD37" s="168"/>
      <c r="BE37" s="168"/>
      <c r="BF37" s="168"/>
      <c r="BG37" s="168"/>
      <c r="BH37" s="168"/>
      <c r="BI37" s="168"/>
      <c r="BJ37" s="169"/>
      <c r="BK37" s="169"/>
      <c r="BL37" s="169"/>
      <c r="BM37" s="169"/>
      <c r="BN37" s="169"/>
      <c r="BO37" s="169"/>
      <c r="BP37" s="169"/>
      <c r="BQ37" s="169"/>
      <c r="BR37" s="168"/>
      <c r="BS37" s="168"/>
      <c r="BT37" s="168"/>
      <c r="BU37" s="168"/>
      <c r="BV37" s="168"/>
      <c r="BW37" s="168"/>
      <c r="BX37" s="170"/>
      <c r="BY37" s="136" t="s">
        <v>220</v>
      </c>
      <c r="BZ37" s="136" t="s">
        <v>253</v>
      </c>
      <c r="CA37" s="127"/>
      <c r="CB37" s="136"/>
      <c r="CC37" s="136"/>
      <c r="CD37" s="127"/>
    </row>
    <row r="38" spans="1:82" x14ac:dyDescent="0.25">
      <c r="A38" s="577" t="s">
        <v>252</v>
      </c>
      <c r="B38" s="524"/>
      <c r="C38" s="524"/>
      <c r="D38" s="524"/>
      <c r="E38" s="524"/>
      <c r="F38" s="524"/>
      <c r="G38" s="524"/>
      <c r="H38" s="524"/>
      <c r="I38" s="524"/>
      <c r="J38" s="524"/>
      <c r="K38" s="524"/>
      <c r="L38" s="524"/>
      <c r="M38" s="524"/>
      <c r="N38" s="524"/>
      <c r="O38" s="524"/>
      <c r="P38" s="524"/>
      <c r="Q38" s="524"/>
      <c r="R38" s="513">
        <v>43482</v>
      </c>
      <c r="S38" s="508"/>
      <c r="T38" s="508"/>
      <c r="U38" s="505" t="s">
        <v>61</v>
      </c>
      <c r="V38" s="505"/>
      <c r="W38" s="505"/>
      <c r="X38" s="505">
        <f t="shared" si="5"/>
        <v>3</v>
      </c>
      <c r="Y38" s="505"/>
      <c r="Z38" s="505"/>
      <c r="AA38" s="507">
        <v>43847</v>
      </c>
      <c r="AB38" s="508"/>
      <c r="AC38" s="508"/>
      <c r="AD38" s="591" t="s">
        <v>62</v>
      </c>
      <c r="AE38" s="505"/>
      <c r="AF38" s="505"/>
      <c r="AG38" s="505">
        <f t="shared" si="6"/>
        <v>3</v>
      </c>
      <c r="AH38" s="505"/>
      <c r="AI38" s="506"/>
      <c r="AJ38" s="601">
        <v>44213</v>
      </c>
      <c r="AK38" s="602"/>
      <c r="AL38" s="602"/>
      <c r="AM38" s="504" t="s">
        <v>59</v>
      </c>
      <c r="AN38" s="504"/>
      <c r="AO38" s="504"/>
      <c r="AP38" s="505">
        <f t="shared" si="7"/>
        <v>3</v>
      </c>
      <c r="AQ38" s="505"/>
      <c r="AR38" s="592"/>
      <c r="AS38" s="127"/>
      <c r="AT38" s="127"/>
      <c r="AU38" s="127"/>
      <c r="AV38" s="127"/>
      <c r="AW38" s="127"/>
      <c r="AX38" s="127"/>
      <c r="AY38" s="167"/>
      <c r="AZ38" s="168"/>
      <c r="BA38" s="168"/>
      <c r="BB38" s="168"/>
      <c r="BC38" s="168"/>
      <c r="BD38" s="168"/>
      <c r="BE38" s="168"/>
      <c r="BF38" s="168"/>
      <c r="BG38" s="168"/>
      <c r="BH38" s="168"/>
      <c r="BI38" s="168"/>
      <c r="BJ38" s="169"/>
      <c r="BK38" s="169"/>
      <c r="BL38" s="169"/>
      <c r="BM38" s="169"/>
      <c r="BN38" s="169" t="s">
        <v>243</v>
      </c>
      <c r="BO38" s="169"/>
      <c r="BP38" s="169" t="s">
        <v>243</v>
      </c>
      <c r="BQ38" s="169" t="s">
        <v>243</v>
      </c>
      <c r="BR38" s="168"/>
      <c r="BS38" s="168"/>
      <c r="BT38" s="168"/>
      <c r="BU38" s="168"/>
      <c r="BV38" s="168"/>
      <c r="BW38" s="168"/>
      <c r="BX38" s="170"/>
      <c r="BY38" s="136" t="s">
        <v>221</v>
      </c>
      <c r="BZ38" s="136" t="s">
        <v>255</v>
      </c>
      <c r="CA38" s="127"/>
      <c r="CB38" s="136"/>
      <c r="CC38" s="136"/>
      <c r="CD38" s="127"/>
    </row>
    <row r="39" spans="1:82" x14ac:dyDescent="0.25">
      <c r="A39" s="577" t="s">
        <v>254</v>
      </c>
      <c r="B39" s="524"/>
      <c r="C39" s="524"/>
      <c r="D39" s="524"/>
      <c r="E39" s="524"/>
      <c r="F39" s="524"/>
      <c r="G39" s="524"/>
      <c r="H39" s="524"/>
      <c r="I39" s="524"/>
      <c r="J39" s="524"/>
      <c r="K39" s="524"/>
      <c r="L39" s="524"/>
      <c r="M39" s="524"/>
      <c r="N39" s="524"/>
      <c r="O39" s="524"/>
      <c r="P39" s="524"/>
      <c r="Q39" s="524"/>
      <c r="R39" s="513">
        <v>43485</v>
      </c>
      <c r="S39" s="508"/>
      <c r="T39" s="508"/>
      <c r="U39" s="504" t="s">
        <v>59</v>
      </c>
      <c r="V39" s="504"/>
      <c r="W39" s="504"/>
      <c r="X39" s="505">
        <f t="shared" si="5"/>
        <v>3</v>
      </c>
      <c r="Y39" s="505"/>
      <c r="Z39" s="505"/>
      <c r="AA39" s="507">
        <v>43850</v>
      </c>
      <c r="AB39" s="508"/>
      <c r="AC39" s="508"/>
      <c r="AD39" s="591" t="s">
        <v>60</v>
      </c>
      <c r="AE39" s="505"/>
      <c r="AF39" s="505"/>
      <c r="AG39" s="505">
        <f t="shared" si="6"/>
        <v>4</v>
      </c>
      <c r="AH39" s="505"/>
      <c r="AI39" s="506"/>
      <c r="AJ39" s="601">
        <v>44216</v>
      </c>
      <c r="AK39" s="602"/>
      <c r="AL39" s="602"/>
      <c r="AM39" s="603" t="s">
        <v>57</v>
      </c>
      <c r="AN39" s="602"/>
      <c r="AO39" s="602"/>
      <c r="AP39" s="505">
        <f t="shared" si="7"/>
        <v>4</v>
      </c>
      <c r="AQ39" s="505"/>
      <c r="AR39" s="592"/>
      <c r="AS39" s="127"/>
      <c r="AT39" s="127"/>
      <c r="AU39" s="127"/>
      <c r="AV39" s="127"/>
      <c r="AW39" s="127"/>
      <c r="AX39" s="127"/>
      <c r="AY39" s="167"/>
      <c r="AZ39" s="168"/>
      <c r="BA39" s="168"/>
      <c r="BB39" s="168"/>
      <c r="BC39" s="168"/>
      <c r="BD39" s="168"/>
      <c r="BE39" s="168"/>
      <c r="BF39" s="168"/>
      <c r="BG39" s="168"/>
      <c r="BH39" s="168" t="s">
        <v>243</v>
      </c>
      <c r="BI39" s="168"/>
      <c r="BJ39" s="169" t="s">
        <v>243</v>
      </c>
      <c r="BK39" s="169"/>
      <c r="BL39" s="169"/>
      <c r="BM39" s="169"/>
      <c r="BN39" s="169"/>
      <c r="BO39" s="169"/>
      <c r="BP39" s="169"/>
      <c r="BQ39" s="169" t="s">
        <v>243</v>
      </c>
      <c r="BR39" s="168"/>
      <c r="BS39" s="168"/>
      <c r="BT39" s="168"/>
      <c r="BU39" s="168"/>
      <c r="BV39" s="168"/>
      <c r="BW39" s="168"/>
      <c r="BX39" s="170"/>
      <c r="BY39" s="136" t="s">
        <v>222</v>
      </c>
      <c r="BZ39" s="136" t="s">
        <v>257</v>
      </c>
      <c r="CA39" s="127"/>
      <c r="CB39" s="136"/>
      <c r="CC39" s="136"/>
      <c r="CD39" s="127"/>
    </row>
    <row r="40" spans="1:82" x14ac:dyDescent="0.25">
      <c r="A40" s="577" t="s">
        <v>256</v>
      </c>
      <c r="B40" s="524"/>
      <c r="C40" s="524"/>
      <c r="D40" s="524"/>
      <c r="E40" s="524"/>
      <c r="F40" s="524"/>
      <c r="G40" s="524"/>
      <c r="H40" s="524"/>
      <c r="I40" s="524"/>
      <c r="J40" s="524"/>
      <c r="K40" s="524"/>
      <c r="L40" s="524"/>
      <c r="M40" s="524"/>
      <c r="N40" s="524"/>
      <c r="O40" s="524"/>
      <c r="P40" s="524"/>
      <c r="Q40" s="524"/>
      <c r="R40" s="513">
        <v>43486</v>
      </c>
      <c r="S40" s="508"/>
      <c r="T40" s="508"/>
      <c r="U40" s="505" t="s">
        <v>60</v>
      </c>
      <c r="V40" s="505"/>
      <c r="W40" s="505"/>
      <c r="X40" s="505">
        <f t="shared" si="5"/>
        <v>4</v>
      </c>
      <c r="Y40" s="505"/>
      <c r="Z40" s="505"/>
      <c r="AA40" s="507">
        <v>43851</v>
      </c>
      <c r="AB40" s="508"/>
      <c r="AC40" s="508"/>
      <c r="AD40" s="591" t="s">
        <v>61</v>
      </c>
      <c r="AE40" s="505"/>
      <c r="AF40" s="505"/>
      <c r="AG40" s="505">
        <f t="shared" si="6"/>
        <v>4</v>
      </c>
      <c r="AH40" s="505"/>
      <c r="AI40" s="506"/>
      <c r="AJ40" s="601">
        <v>44217</v>
      </c>
      <c r="AK40" s="602"/>
      <c r="AL40" s="602"/>
      <c r="AM40" s="603" t="s">
        <v>61</v>
      </c>
      <c r="AN40" s="602"/>
      <c r="AO40" s="602"/>
      <c r="AP40" s="505">
        <f t="shared" si="7"/>
        <v>4</v>
      </c>
      <c r="AQ40" s="505"/>
      <c r="AR40" s="592"/>
      <c r="AS40" s="127"/>
      <c r="AT40" s="127"/>
      <c r="AU40" s="127"/>
      <c r="AV40" s="127"/>
      <c r="AW40" s="127"/>
      <c r="AX40" s="127"/>
      <c r="AY40" s="167"/>
      <c r="AZ40" s="168"/>
      <c r="BA40" s="168"/>
      <c r="BB40" s="168"/>
      <c r="BC40" s="168"/>
      <c r="BD40" s="168"/>
      <c r="BE40" s="168"/>
      <c r="BF40" s="168"/>
      <c r="BG40" s="168"/>
      <c r="BH40" s="168"/>
      <c r="BI40" s="168"/>
      <c r="BJ40" s="169"/>
      <c r="BK40" s="169"/>
      <c r="BL40" s="169"/>
      <c r="BM40" s="169"/>
      <c r="BN40" s="169"/>
      <c r="BO40" s="169"/>
      <c r="BP40" s="169" t="s">
        <v>243</v>
      </c>
      <c r="BQ40" s="169"/>
      <c r="BR40" s="168"/>
      <c r="BS40" s="168"/>
      <c r="BT40" s="168"/>
      <c r="BU40" s="168"/>
      <c r="BV40" s="168"/>
      <c r="BW40" s="168"/>
      <c r="BX40" s="170"/>
      <c r="BY40" s="136" t="s">
        <v>223</v>
      </c>
      <c r="BZ40" s="136" t="s">
        <v>259</v>
      </c>
      <c r="CA40" s="127"/>
      <c r="CB40" s="136"/>
      <c r="CC40" s="136"/>
      <c r="CD40" s="127"/>
    </row>
    <row r="41" spans="1:82" x14ac:dyDescent="0.25">
      <c r="A41" s="577" t="s">
        <v>258</v>
      </c>
      <c r="B41" s="524"/>
      <c r="C41" s="524"/>
      <c r="D41" s="524"/>
      <c r="E41" s="524"/>
      <c r="F41" s="524"/>
      <c r="G41" s="524"/>
      <c r="H41" s="524"/>
      <c r="I41" s="524"/>
      <c r="J41" s="524"/>
      <c r="K41" s="524"/>
      <c r="L41" s="524"/>
      <c r="M41" s="524"/>
      <c r="N41" s="524"/>
      <c r="O41" s="524"/>
      <c r="P41" s="524"/>
      <c r="Q41" s="524"/>
      <c r="R41" s="513">
        <v>43498</v>
      </c>
      <c r="S41" s="508"/>
      <c r="T41" s="508"/>
      <c r="U41" s="504" t="s">
        <v>58</v>
      </c>
      <c r="V41" s="504"/>
      <c r="W41" s="504"/>
      <c r="X41" s="505">
        <f t="shared" si="5"/>
        <v>5</v>
      </c>
      <c r="Y41" s="505"/>
      <c r="Z41" s="505"/>
      <c r="AA41" s="507">
        <v>43863</v>
      </c>
      <c r="AB41" s="508"/>
      <c r="AC41" s="508"/>
      <c r="AD41" s="604" t="s">
        <v>59</v>
      </c>
      <c r="AE41" s="504"/>
      <c r="AF41" s="504"/>
      <c r="AG41" s="505">
        <f t="shared" si="6"/>
        <v>5</v>
      </c>
      <c r="AH41" s="505"/>
      <c r="AI41" s="506"/>
      <c r="AJ41" s="601">
        <v>44229</v>
      </c>
      <c r="AK41" s="602"/>
      <c r="AL41" s="602"/>
      <c r="AM41" s="603" t="s">
        <v>63</v>
      </c>
      <c r="AN41" s="602"/>
      <c r="AO41" s="602"/>
      <c r="AP41" s="505">
        <f t="shared" si="7"/>
        <v>6</v>
      </c>
      <c r="AQ41" s="505"/>
      <c r="AR41" s="592"/>
      <c r="AS41" s="127"/>
      <c r="AT41" s="127"/>
      <c r="AU41" s="127"/>
      <c r="AV41" s="127"/>
      <c r="AW41" s="127"/>
      <c r="AX41" s="127"/>
      <c r="AY41" s="167"/>
      <c r="AZ41" s="168"/>
      <c r="BA41" s="168"/>
      <c r="BB41" s="168"/>
      <c r="BC41" s="168"/>
      <c r="BD41" s="168"/>
      <c r="BE41" s="168"/>
      <c r="BF41" s="168"/>
      <c r="BG41" s="168"/>
      <c r="BH41" s="168"/>
      <c r="BI41" s="168"/>
      <c r="BJ41" s="169"/>
      <c r="BK41" s="169"/>
      <c r="BL41" s="169"/>
      <c r="BM41" s="169"/>
      <c r="BN41" s="169"/>
      <c r="BO41" s="169"/>
      <c r="BP41" s="169" t="s">
        <v>243</v>
      </c>
      <c r="BQ41" s="169"/>
      <c r="BR41" s="168"/>
      <c r="BS41" s="168"/>
      <c r="BT41" s="168"/>
      <c r="BU41" s="168"/>
      <c r="BV41" s="168"/>
      <c r="BW41" s="168"/>
      <c r="BX41" s="170"/>
      <c r="BY41" s="136" t="s">
        <v>224</v>
      </c>
      <c r="BZ41" s="136" t="s">
        <v>261</v>
      </c>
      <c r="CA41" s="127"/>
      <c r="CB41" s="136"/>
      <c r="CC41" s="136"/>
      <c r="CD41" s="127"/>
    </row>
    <row r="42" spans="1:82" x14ac:dyDescent="0.25">
      <c r="A42" s="577" t="s">
        <v>260</v>
      </c>
      <c r="B42" s="524"/>
      <c r="C42" s="524"/>
      <c r="D42" s="524"/>
      <c r="E42" s="524"/>
      <c r="F42" s="524"/>
      <c r="G42" s="524"/>
      <c r="H42" s="524"/>
      <c r="I42" s="524"/>
      <c r="J42" s="524"/>
      <c r="K42" s="524"/>
      <c r="L42" s="524"/>
      <c r="M42" s="524"/>
      <c r="N42" s="524"/>
      <c r="O42" s="524"/>
      <c r="P42" s="524"/>
      <c r="Q42" s="524"/>
      <c r="R42" s="513">
        <v>43499</v>
      </c>
      <c r="S42" s="508"/>
      <c r="T42" s="508"/>
      <c r="U42" s="504" t="s">
        <v>59</v>
      </c>
      <c r="V42" s="504"/>
      <c r="W42" s="504"/>
      <c r="X42" s="505">
        <f t="shared" si="5"/>
        <v>5</v>
      </c>
      <c r="Y42" s="505"/>
      <c r="Z42" s="505"/>
      <c r="AA42" s="507">
        <v>43864</v>
      </c>
      <c r="AB42" s="508"/>
      <c r="AC42" s="508"/>
      <c r="AD42" s="591" t="s">
        <v>60</v>
      </c>
      <c r="AE42" s="505"/>
      <c r="AF42" s="505"/>
      <c r="AG42" s="505">
        <f t="shared" si="6"/>
        <v>6</v>
      </c>
      <c r="AH42" s="505"/>
      <c r="AI42" s="506"/>
      <c r="AJ42" s="601">
        <v>44230</v>
      </c>
      <c r="AK42" s="602"/>
      <c r="AL42" s="602"/>
      <c r="AM42" s="603" t="s">
        <v>57</v>
      </c>
      <c r="AN42" s="602"/>
      <c r="AO42" s="602"/>
      <c r="AP42" s="505">
        <f t="shared" si="7"/>
        <v>6</v>
      </c>
      <c r="AQ42" s="505"/>
      <c r="AR42" s="592"/>
      <c r="AS42" s="127"/>
      <c r="AT42" s="127"/>
      <c r="AU42" s="127"/>
      <c r="AV42" s="127"/>
      <c r="AW42" s="127"/>
      <c r="AX42" s="127"/>
      <c r="AY42" s="167"/>
      <c r="AZ42" s="168"/>
      <c r="BA42" s="168"/>
      <c r="BB42" s="168"/>
      <c r="BC42" s="168"/>
      <c r="BD42" s="168"/>
      <c r="BE42" s="168"/>
      <c r="BF42" s="168"/>
      <c r="BG42" s="168"/>
      <c r="BH42" s="168"/>
      <c r="BI42" s="168"/>
      <c r="BJ42" s="169" t="s">
        <v>243</v>
      </c>
      <c r="BK42" s="169"/>
      <c r="BL42" s="169"/>
      <c r="BM42" s="169"/>
      <c r="BN42" s="169"/>
      <c r="BO42" s="169"/>
      <c r="BP42" s="169"/>
      <c r="BQ42" s="169"/>
      <c r="BR42" s="168"/>
      <c r="BS42" s="168"/>
      <c r="BT42" s="168"/>
      <c r="BU42" s="168"/>
      <c r="BV42" s="168"/>
      <c r="BW42" s="168"/>
      <c r="BX42" s="170"/>
      <c r="BY42" s="136" t="s">
        <v>225</v>
      </c>
      <c r="BZ42" s="136" t="s">
        <v>263</v>
      </c>
      <c r="CA42" s="127"/>
      <c r="CB42" s="136"/>
      <c r="CC42" s="136"/>
      <c r="CD42" s="127"/>
    </row>
    <row r="43" spans="1:82" x14ac:dyDescent="0.25">
      <c r="A43" s="577" t="s">
        <v>262</v>
      </c>
      <c r="B43" s="524"/>
      <c r="C43" s="524"/>
      <c r="D43" s="524"/>
      <c r="E43" s="524"/>
      <c r="F43" s="524"/>
      <c r="G43" s="524"/>
      <c r="H43" s="524"/>
      <c r="I43" s="524"/>
      <c r="J43" s="524"/>
      <c r="K43" s="524"/>
      <c r="L43" s="524"/>
      <c r="M43" s="524"/>
      <c r="N43" s="524"/>
      <c r="O43" s="524"/>
      <c r="P43" s="524"/>
      <c r="Q43" s="524"/>
      <c r="R43" s="513">
        <v>43501</v>
      </c>
      <c r="S43" s="508"/>
      <c r="T43" s="508"/>
      <c r="U43" s="505" t="s">
        <v>63</v>
      </c>
      <c r="V43" s="505"/>
      <c r="W43" s="505"/>
      <c r="X43" s="505">
        <f t="shared" si="5"/>
        <v>6</v>
      </c>
      <c r="Y43" s="505"/>
      <c r="Z43" s="505"/>
      <c r="AA43" s="507">
        <v>43866</v>
      </c>
      <c r="AB43" s="508"/>
      <c r="AC43" s="508"/>
      <c r="AD43" s="591" t="s">
        <v>57</v>
      </c>
      <c r="AE43" s="505"/>
      <c r="AF43" s="505"/>
      <c r="AG43" s="505">
        <f t="shared" si="6"/>
        <v>6</v>
      </c>
      <c r="AH43" s="505"/>
      <c r="AI43" s="506"/>
      <c r="AJ43" s="601">
        <v>44232</v>
      </c>
      <c r="AK43" s="602"/>
      <c r="AL43" s="602"/>
      <c r="AM43" s="603" t="s">
        <v>62</v>
      </c>
      <c r="AN43" s="602"/>
      <c r="AO43" s="602"/>
      <c r="AP43" s="505">
        <f t="shared" si="7"/>
        <v>6</v>
      </c>
      <c r="AQ43" s="505"/>
      <c r="AR43" s="592"/>
      <c r="AS43" s="127"/>
      <c r="AT43" s="127"/>
      <c r="AU43" s="127"/>
      <c r="AV43" s="127"/>
      <c r="AW43" s="127"/>
      <c r="AX43" s="127"/>
      <c r="AY43" s="167"/>
      <c r="AZ43" s="168"/>
      <c r="BA43" s="168"/>
      <c r="BB43" s="168"/>
      <c r="BC43" s="168"/>
      <c r="BD43" s="168"/>
      <c r="BE43" s="168"/>
      <c r="BF43" s="168"/>
      <c r="BG43" s="168"/>
      <c r="BH43" s="168"/>
      <c r="BI43" s="168"/>
      <c r="BJ43" s="169" t="s">
        <v>243</v>
      </c>
      <c r="BK43" s="169"/>
      <c r="BL43" s="169"/>
      <c r="BM43" s="169"/>
      <c r="BN43" s="169"/>
      <c r="BO43" s="169"/>
      <c r="BP43" s="169" t="s">
        <v>243</v>
      </c>
      <c r="BQ43" s="169" t="s">
        <v>243</v>
      </c>
      <c r="BR43" s="168"/>
      <c r="BS43" s="168"/>
      <c r="BT43" s="168" t="s">
        <v>243</v>
      </c>
      <c r="BU43" s="168"/>
      <c r="BV43" s="168"/>
      <c r="BW43" s="168"/>
      <c r="BX43" s="170"/>
      <c r="BY43" s="136" t="s">
        <v>226</v>
      </c>
      <c r="BZ43" s="136" t="s">
        <v>265</v>
      </c>
      <c r="CA43" s="127"/>
      <c r="CB43" s="136"/>
      <c r="CC43" s="136"/>
      <c r="CD43" s="127"/>
    </row>
    <row r="44" spans="1:82" x14ac:dyDescent="0.25">
      <c r="A44" s="577" t="s">
        <v>264</v>
      </c>
      <c r="B44" s="524"/>
      <c r="C44" s="524"/>
      <c r="D44" s="524"/>
      <c r="E44" s="524"/>
      <c r="F44" s="524"/>
      <c r="G44" s="524"/>
      <c r="H44" s="524"/>
      <c r="I44" s="524"/>
      <c r="J44" s="524"/>
      <c r="K44" s="524"/>
      <c r="L44" s="524"/>
      <c r="M44" s="524"/>
      <c r="N44" s="524"/>
      <c r="O44" s="524"/>
      <c r="P44" s="524"/>
      <c r="Q44" s="524"/>
      <c r="R44" s="513">
        <v>43525</v>
      </c>
      <c r="S44" s="508"/>
      <c r="T44" s="508"/>
      <c r="U44" s="505" t="s">
        <v>62</v>
      </c>
      <c r="V44" s="505"/>
      <c r="W44" s="505"/>
      <c r="X44" s="505">
        <f t="shared" si="5"/>
        <v>9</v>
      </c>
      <c r="Y44" s="505"/>
      <c r="Z44" s="505"/>
      <c r="AA44" s="507">
        <v>43891</v>
      </c>
      <c r="AB44" s="508"/>
      <c r="AC44" s="508"/>
      <c r="AD44" s="604" t="s">
        <v>59</v>
      </c>
      <c r="AE44" s="504"/>
      <c r="AF44" s="504"/>
      <c r="AG44" s="505">
        <f t="shared" si="6"/>
        <v>9</v>
      </c>
      <c r="AH44" s="505"/>
      <c r="AI44" s="506"/>
      <c r="AJ44" s="601">
        <v>44256</v>
      </c>
      <c r="AK44" s="602"/>
      <c r="AL44" s="602"/>
      <c r="AM44" s="603" t="s">
        <v>60</v>
      </c>
      <c r="AN44" s="602"/>
      <c r="AO44" s="602"/>
      <c r="AP44" s="505">
        <f t="shared" si="7"/>
        <v>10</v>
      </c>
      <c r="AQ44" s="505"/>
      <c r="AR44" s="592"/>
      <c r="AS44" s="127"/>
      <c r="AT44" s="127"/>
      <c r="AU44" s="127"/>
      <c r="AV44" s="127"/>
      <c r="AW44" s="127"/>
      <c r="AX44" s="127"/>
      <c r="AY44" s="167"/>
      <c r="AZ44" s="168"/>
      <c r="BA44" s="168"/>
      <c r="BB44" s="168"/>
      <c r="BC44" s="168"/>
      <c r="BD44" s="168"/>
      <c r="BE44" s="168"/>
      <c r="BF44" s="168"/>
      <c r="BG44" s="168"/>
      <c r="BH44" s="168"/>
      <c r="BI44" s="168"/>
      <c r="BJ44" s="169"/>
      <c r="BK44" s="169" t="s">
        <v>243</v>
      </c>
      <c r="BL44" s="169"/>
      <c r="BM44" s="169"/>
      <c r="BN44" s="169"/>
      <c r="BO44" s="169"/>
      <c r="BP44" s="169"/>
      <c r="BQ44" s="169"/>
      <c r="BR44" s="168"/>
      <c r="BS44" s="168"/>
      <c r="BT44" s="168"/>
      <c r="BU44" s="168"/>
      <c r="BV44" s="168"/>
      <c r="BW44" s="168"/>
      <c r="BX44" s="170"/>
      <c r="BY44" s="136" t="s">
        <v>227</v>
      </c>
      <c r="BZ44" s="136" t="s">
        <v>267</v>
      </c>
      <c r="CA44" s="127"/>
      <c r="CB44" s="136"/>
      <c r="CC44" s="136"/>
      <c r="CD44" s="127"/>
    </row>
    <row r="45" spans="1:82" x14ac:dyDescent="0.25">
      <c r="A45" s="577" t="s">
        <v>266</v>
      </c>
      <c r="B45" s="524"/>
      <c r="C45" s="524"/>
      <c r="D45" s="524"/>
      <c r="E45" s="524"/>
      <c r="F45" s="524"/>
      <c r="G45" s="524"/>
      <c r="H45" s="524"/>
      <c r="I45" s="524"/>
      <c r="J45" s="524"/>
      <c r="K45" s="524"/>
      <c r="L45" s="524"/>
      <c r="M45" s="524"/>
      <c r="N45" s="524"/>
      <c r="O45" s="524"/>
      <c r="P45" s="524"/>
      <c r="Q45" s="524"/>
      <c r="R45" s="513">
        <v>43525</v>
      </c>
      <c r="S45" s="508"/>
      <c r="T45" s="508"/>
      <c r="U45" s="505" t="s">
        <v>62</v>
      </c>
      <c r="V45" s="505"/>
      <c r="W45" s="505"/>
      <c r="X45" s="505">
        <f t="shared" si="5"/>
        <v>9</v>
      </c>
      <c r="Y45" s="505"/>
      <c r="Z45" s="505"/>
      <c r="AA45" s="507">
        <v>43891</v>
      </c>
      <c r="AB45" s="508"/>
      <c r="AC45" s="508"/>
      <c r="AD45" s="604" t="s">
        <v>60</v>
      </c>
      <c r="AE45" s="504"/>
      <c r="AF45" s="504"/>
      <c r="AG45" s="505">
        <f t="shared" si="6"/>
        <v>9</v>
      </c>
      <c r="AH45" s="505"/>
      <c r="AI45" s="506"/>
      <c r="AJ45" s="601">
        <v>44244</v>
      </c>
      <c r="AK45" s="602"/>
      <c r="AL45" s="602"/>
      <c r="AM45" s="603" t="s">
        <v>57</v>
      </c>
      <c r="AN45" s="602"/>
      <c r="AO45" s="602"/>
      <c r="AP45" s="505">
        <f t="shared" si="7"/>
        <v>8</v>
      </c>
      <c r="AQ45" s="505"/>
      <c r="AR45" s="592"/>
      <c r="AS45" s="127"/>
      <c r="AT45" s="127"/>
      <c r="AU45" s="127"/>
      <c r="AV45" s="127"/>
      <c r="AW45" s="127"/>
      <c r="AX45" s="127"/>
      <c r="AY45" s="167"/>
      <c r="AZ45" s="168"/>
      <c r="BA45" s="168"/>
      <c r="BB45" s="168"/>
      <c r="BC45" s="168"/>
      <c r="BD45" s="168"/>
      <c r="BE45" s="168"/>
      <c r="BF45" s="168"/>
      <c r="BG45" s="168"/>
      <c r="BH45" s="168"/>
      <c r="BI45" s="168" t="s">
        <v>243</v>
      </c>
      <c r="BJ45" s="169"/>
      <c r="BK45" s="169"/>
      <c r="BL45" s="169"/>
      <c r="BM45" s="169"/>
      <c r="BN45" s="169"/>
      <c r="BO45" s="169"/>
      <c r="BP45" s="169"/>
      <c r="BQ45" s="169"/>
      <c r="BR45" s="168"/>
      <c r="BS45" s="168" t="s">
        <v>243</v>
      </c>
      <c r="BT45" s="168"/>
      <c r="BU45" s="168"/>
      <c r="BV45" s="168"/>
      <c r="BW45" s="168"/>
      <c r="BX45" s="170"/>
      <c r="BY45" s="136" t="s">
        <v>228</v>
      </c>
      <c r="BZ45" s="136" t="s">
        <v>269</v>
      </c>
      <c r="CA45" s="127"/>
      <c r="CB45" s="136"/>
      <c r="CC45" s="136"/>
      <c r="CD45" s="127"/>
    </row>
    <row r="46" spans="1:82" x14ac:dyDescent="0.25">
      <c r="A46" s="577" t="s">
        <v>268</v>
      </c>
      <c r="B46" s="524"/>
      <c r="C46" s="524"/>
      <c r="D46" s="524"/>
      <c r="E46" s="524"/>
      <c r="F46" s="524"/>
      <c r="G46" s="524"/>
      <c r="H46" s="524"/>
      <c r="I46" s="524"/>
      <c r="J46" s="524"/>
      <c r="K46" s="524"/>
      <c r="L46" s="524"/>
      <c r="M46" s="524"/>
      <c r="N46" s="524"/>
      <c r="O46" s="524"/>
      <c r="P46" s="524"/>
      <c r="Q46" s="524"/>
      <c r="R46" s="513">
        <v>43530</v>
      </c>
      <c r="S46" s="508"/>
      <c r="T46" s="508"/>
      <c r="U46" s="505" t="s">
        <v>57</v>
      </c>
      <c r="V46" s="505"/>
      <c r="W46" s="505"/>
      <c r="X46" s="505">
        <f t="shared" si="5"/>
        <v>10</v>
      </c>
      <c r="Y46" s="505"/>
      <c r="Z46" s="505"/>
      <c r="AA46" s="507">
        <v>43896</v>
      </c>
      <c r="AB46" s="508"/>
      <c r="AC46" s="508"/>
      <c r="AD46" s="591" t="s">
        <v>62</v>
      </c>
      <c r="AE46" s="505"/>
      <c r="AF46" s="505"/>
      <c r="AG46" s="505">
        <f t="shared" si="6"/>
        <v>10</v>
      </c>
      <c r="AH46" s="505"/>
      <c r="AI46" s="506"/>
      <c r="AJ46" s="601">
        <v>44261</v>
      </c>
      <c r="AK46" s="602"/>
      <c r="AL46" s="602"/>
      <c r="AM46" s="504" t="s">
        <v>58</v>
      </c>
      <c r="AN46" s="504"/>
      <c r="AO46" s="504"/>
      <c r="AP46" s="505">
        <f t="shared" si="7"/>
        <v>10</v>
      </c>
      <c r="AQ46" s="505"/>
      <c r="AR46" s="592"/>
      <c r="AS46" s="127"/>
      <c r="AT46" s="127"/>
      <c r="AU46" s="127"/>
      <c r="AV46" s="127"/>
      <c r="AW46" s="127"/>
      <c r="AX46" s="127"/>
      <c r="AY46" s="167"/>
      <c r="AZ46" s="168"/>
      <c r="BA46" s="168"/>
      <c r="BB46" s="168"/>
      <c r="BC46" s="168"/>
      <c r="BD46" s="168"/>
      <c r="BE46" s="168"/>
      <c r="BF46" s="168"/>
      <c r="BG46" s="168"/>
      <c r="BH46" s="168"/>
      <c r="BI46" s="168"/>
      <c r="BJ46" s="169"/>
      <c r="BK46" s="169"/>
      <c r="BL46" s="169"/>
      <c r="BM46" s="169"/>
      <c r="BN46" s="169"/>
      <c r="BO46" s="169"/>
      <c r="BP46" s="169"/>
      <c r="BQ46" s="169" t="s">
        <v>243</v>
      </c>
      <c r="BR46" s="168"/>
      <c r="BS46" s="168"/>
      <c r="BT46" s="168"/>
      <c r="BU46" s="168"/>
      <c r="BV46" s="168"/>
      <c r="BW46" s="168"/>
      <c r="BX46" s="170"/>
      <c r="BY46" s="136" t="s">
        <v>229</v>
      </c>
      <c r="BZ46" s="136" t="s">
        <v>271</v>
      </c>
      <c r="CA46" s="127"/>
      <c r="CB46" s="127"/>
      <c r="CC46" s="127"/>
      <c r="CD46" s="127"/>
    </row>
    <row r="47" spans="1:82" x14ac:dyDescent="0.25">
      <c r="A47" s="577" t="s">
        <v>270</v>
      </c>
      <c r="B47" s="524"/>
      <c r="C47" s="524"/>
      <c r="D47" s="524"/>
      <c r="E47" s="524"/>
      <c r="F47" s="524"/>
      <c r="G47" s="524"/>
      <c r="H47" s="524"/>
      <c r="I47" s="524"/>
      <c r="J47" s="524"/>
      <c r="K47" s="524"/>
      <c r="L47" s="524"/>
      <c r="M47" s="524"/>
      <c r="N47" s="524"/>
      <c r="O47" s="524"/>
      <c r="P47" s="524"/>
      <c r="Q47" s="524"/>
      <c r="R47" s="513">
        <v>43519</v>
      </c>
      <c r="S47" s="508"/>
      <c r="T47" s="508"/>
      <c r="U47" s="504" t="s">
        <v>58</v>
      </c>
      <c r="V47" s="504"/>
      <c r="W47" s="504"/>
      <c r="X47" s="505">
        <f t="shared" si="5"/>
        <v>8</v>
      </c>
      <c r="Y47" s="505"/>
      <c r="Z47" s="505"/>
      <c r="AA47" s="507">
        <v>43892</v>
      </c>
      <c r="AB47" s="508"/>
      <c r="AC47" s="508"/>
      <c r="AD47" s="591" t="s">
        <v>60</v>
      </c>
      <c r="AE47" s="505"/>
      <c r="AF47" s="505"/>
      <c r="AG47" s="505">
        <f t="shared" si="6"/>
        <v>10</v>
      </c>
      <c r="AH47" s="505"/>
      <c r="AI47" s="506"/>
      <c r="AJ47" s="605">
        <v>44249</v>
      </c>
      <c r="AK47" s="603"/>
      <c r="AL47" s="603"/>
      <c r="AM47" s="603" t="s">
        <v>60</v>
      </c>
      <c r="AN47" s="602"/>
      <c r="AO47" s="602"/>
      <c r="AP47" s="505">
        <f t="shared" si="7"/>
        <v>9</v>
      </c>
      <c r="AQ47" s="505"/>
      <c r="AR47" s="592"/>
      <c r="AS47" s="127"/>
      <c r="AT47" s="127"/>
      <c r="AU47" s="127"/>
      <c r="AV47" s="127"/>
      <c r="AW47" s="127"/>
      <c r="AX47" s="127"/>
      <c r="AY47" s="167"/>
      <c r="AZ47" s="168"/>
      <c r="BA47" s="168"/>
      <c r="BB47" s="168" t="s">
        <v>243</v>
      </c>
      <c r="BC47" s="168"/>
      <c r="BD47" s="168"/>
      <c r="BE47" s="168"/>
      <c r="BF47" s="168"/>
      <c r="BG47" s="168"/>
      <c r="BH47" s="168"/>
      <c r="BI47" s="168"/>
      <c r="BJ47" s="169"/>
      <c r="BK47" s="169"/>
      <c r="BL47" s="169"/>
      <c r="BM47" s="169"/>
      <c r="BN47" s="169"/>
      <c r="BO47" s="169"/>
      <c r="BP47" s="169"/>
      <c r="BQ47" s="169"/>
      <c r="BR47" s="168"/>
      <c r="BS47" s="168"/>
      <c r="BT47" s="168"/>
      <c r="BU47" s="168"/>
      <c r="BV47" s="168"/>
      <c r="BW47" s="168"/>
      <c r="BX47" s="170"/>
      <c r="BY47" s="136" t="s">
        <v>230</v>
      </c>
      <c r="BZ47" s="136" t="s">
        <v>273</v>
      </c>
      <c r="CA47" s="127"/>
      <c r="CB47" s="127"/>
      <c r="CC47" s="127"/>
      <c r="CD47" s="127"/>
    </row>
    <row r="48" spans="1:82" x14ac:dyDescent="0.25">
      <c r="A48" s="577" t="s">
        <v>272</v>
      </c>
      <c r="B48" s="524"/>
      <c r="C48" s="524"/>
      <c r="D48" s="524"/>
      <c r="E48" s="524"/>
      <c r="F48" s="524"/>
      <c r="G48" s="524"/>
      <c r="H48" s="524"/>
      <c r="I48" s="524"/>
      <c r="J48" s="524"/>
      <c r="K48" s="524"/>
      <c r="L48" s="524"/>
      <c r="M48" s="524"/>
      <c r="N48" s="524"/>
      <c r="O48" s="524"/>
      <c r="P48" s="524"/>
      <c r="Q48" s="524"/>
      <c r="R48" s="513">
        <v>43521</v>
      </c>
      <c r="S48" s="508"/>
      <c r="T48" s="508"/>
      <c r="U48" s="505" t="s">
        <v>60</v>
      </c>
      <c r="V48" s="505"/>
      <c r="W48" s="505"/>
      <c r="X48" s="505">
        <f t="shared" si="5"/>
        <v>9</v>
      </c>
      <c r="Y48" s="505"/>
      <c r="Z48" s="505"/>
      <c r="AA48" s="507">
        <v>43894</v>
      </c>
      <c r="AB48" s="508"/>
      <c r="AC48" s="508"/>
      <c r="AD48" s="591" t="s">
        <v>57</v>
      </c>
      <c r="AE48" s="505"/>
      <c r="AF48" s="505"/>
      <c r="AG48" s="505">
        <f t="shared" si="6"/>
        <v>10</v>
      </c>
      <c r="AH48" s="505"/>
      <c r="AI48" s="506"/>
      <c r="AJ48" s="605">
        <v>44251</v>
      </c>
      <c r="AK48" s="602"/>
      <c r="AL48" s="602"/>
      <c r="AM48" s="603" t="s">
        <v>57</v>
      </c>
      <c r="AN48" s="602"/>
      <c r="AO48" s="602"/>
      <c r="AP48" s="505">
        <f t="shared" si="7"/>
        <v>9</v>
      </c>
      <c r="AQ48" s="505"/>
      <c r="AR48" s="592"/>
      <c r="AS48" s="127"/>
      <c r="AT48" s="127"/>
      <c r="AU48" s="127"/>
      <c r="AV48" s="127"/>
      <c r="AW48" s="127"/>
      <c r="AX48" s="127"/>
      <c r="AY48" s="167"/>
      <c r="AZ48" s="168"/>
      <c r="BA48" s="168"/>
      <c r="BB48" s="168" t="s">
        <v>243</v>
      </c>
      <c r="BC48" s="168"/>
      <c r="BD48" s="168"/>
      <c r="BE48" s="168"/>
      <c r="BF48" s="168"/>
      <c r="BG48" s="168"/>
      <c r="BH48" s="168"/>
      <c r="BI48" s="168"/>
      <c r="BJ48" s="169"/>
      <c r="BK48" s="169"/>
      <c r="BL48" s="169"/>
      <c r="BM48" s="169"/>
      <c r="BN48" s="169"/>
      <c r="BO48" s="169"/>
      <c r="BP48" s="169"/>
      <c r="BQ48" s="169"/>
      <c r="BR48" s="168"/>
      <c r="BS48" s="168"/>
      <c r="BT48" s="168"/>
      <c r="BU48" s="168"/>
      <c r="BV48" s="168"/>
      <c r="BW48" s="168"/>
      <c r="BX48" s="170"/>
      <c r="BY48" s="136" t="s">
        <v>231</v>
      </c>
      <c r="BZ48" s="136" t="s">
        <v>275</v>
      </c>
      <c r="CA48" s="127"/>
      <c r="CB48" s="127"/>
      <c r="CC48" s="127"/>
      <c r="CD48" s="127"/>
    </row>
    <row r="49" spans="1:82" x14ac:dyDescent="0.25">
      <c r="A49" s="577" t="s">
        <v>274</v>
      </c>
      <c r="B49" s="524"/>
      <c r="C49" s="524"/>
      <c r="D49" s="524"/>
      <c r="E49" s="524"/>
      <c r="F49" s="524"/>
      <c r="G49" s="524"/>
      <c r="H49" s="524"/>
      <c r="I49" s="524"/>
      <c r="J49" s="524"/>
      <c r="K49" s="524"/>
      <c r="L49" s="524"/>
      <c r="M49" s="524"/>
      <c r="N49" s="524"/>
      <c r="O49" s="524"/>
      <c r="P49" s="524"/>
      <c r="Q49" s="524"/>
      <c r="R49" s="513">
        <v>43543</v>
      </c>
      <c r="S49" s="508"/>
      <c r="T49" s="508"/>
      <c r="U49" s="505" t="s">
        <v>63</v>
      </c>
      <c r="V49" s="505"/>
      <c r="W49" s="505"/>
      <c r="X49" s="505">
        <f t="shared" si="5"/>
        <v>12</v>
      </c>
      <c r="Y49" s="505"/>
      <c r="Z49" s="505"/>
      <c r="AA49" s="507">
        <v>43909</v>
      </c>
      <c r="AB49" s="508"/>
      <c r="AC49" s="508"/>
      <c r="AD49" s="591" t="s">
        <v>61</v>
      </c>
      <c r="AE49" s="505"/>
      <c r="AF49" s="505"/>
      <c r="AG49" s="505">
        <f t="shared" si="6"/>
        <v>12</v>
      </c>
      <c r="AH49" s="505"/>
      <c r="AI49" s="506"/>
      <c r="AJ49" s="601">
        <v>44274</v>
      </c>
      <c r="AK49" s="602"/>
      <c r="AL49" s="602"/>
      <c r="AM49" s="603" t="s">
        <v>62</v>
      </c>
      <c r="AN49" s="602"/>
      <c r="AO49" s="602"/>
      <c r="AP49" s="505">
        <f t="shared" si="7"/>
        <v>12</v>
      </c>
      <c r="AQ49" s="505"/>
      <c r="AR49" s="592"/>
      <c r="AS49" s="127"/>
      <c r="AT49" s="127"/>
      <c r="AU49" s="127"/>
      <c r="AV49" s="127"/>
      <c r="AW49" s="127"/>
      <c r="AX49" s="127"/>
      <c r="AY49" s="167"/>
      <c r="AZ49" s="168"/>
      <c r="BA49" s="168"/>
      <c r="BB49" s="168"/>
      <c r="BC49" s="168"/>
      <c r="BD49" s="168"/>
      <c r="BE49" s="168"/>
      <c r="BF49" s="168"/>
      <c r="BG49" s="168"/>
      <c r="BH49" s="168" t="s">
        <v>243</v>
      </c>
      <c r="BI49" s="168"/>
      <c r="BJ49" s="169" t="s">
        <v>243</v>
      </c>
      <c r="BK49" s="169"/>
      <c r="BL49" s="169" t="s">
        <v>243</v>
      </c>
      <c r="BM49" s="169"/>
      <c r="BN49" s="169"/>
      <c r="BO49" s="169"/>
      <c r="BP49" s="169" t="s">
        <v>243</v>
      </c>
      <c r="BQ49" s="169" t="s">
        <v>243</v>
      </c>
      <c r="BR49" s="168"/>
      <c r="BS49" s="168" t="s">
        <v>243</v>
      </c>
      <c r="BT49" s="168" t="s">
        <v>243</v>
      </c>
      <c r="BU49" s="168" t="s">
        <v>243</v>
      </c>
      <c r="BV49" s="168"/>
      <c r="BW49" s="168"/>
      <c r="BX49" s="170"/>
      <c r="BY49" s="136" t="s">
        <v>232</v>
      </c>
      <c r="BZ49" s="136" t="s">
        <v>277</v>
      </c>
      <c r="CA49" s="127"/>
      <c r="CB49" s="127"/>
      <c r="CC49" s="127"/>
      <c r="CD49" s="127"/>
    </row>
    <row r="50" spans="1:82" x14ac:dyDescent="0.25">
      <c r="A50" s="577" t="s">
        <v>276</v>
      </c>
      <c r="B50" s="524"/>
      <c r="C50" s="524"/>
      <c r="D50" s="524"/>
      <c r="E50" s="524"/>
      <c r="F50" s="524"/>
      <c r="G50" s="524"/>
      <c r="H50" s="524"/>
      <c r="I50" s="524"/>
      <c r="J50" s="524"/>
      <c r="K50" s="524"/>
      <c r="L50" s="524"/>
      <c r="M50" s="524"/>
      <c r="N50" s="524"/>
      <c r="O50" s="524"/>
      <c r="P50" s="524"/>
      <c r="Q50" s="524"/>
      <c r="R50" s="513">
        <v>43564</v>
      </c>
      <c r="S50" s="508"/>
      <c r="T50" s="508"/>
      <c r="U50" s="505" t="s">
        <v>63</v>
      </c>
      <c r="V50" s="505"/>
      <c r="W50" s="505"/>
      <c r="X50" s="505">
        <f t="shared" si="5"/>
        <v>15</v>
      </c>
      <c r="Y50" s="505"/>
      <c r="Z50" s="505"/>
      <c r="AA50" s="507">
        <v>43923</v>
      </c>
      <c r="AB50" s="508"/>
      <c r="AC50" s="508"/>
      <c r="AD50" s="591" t="s">
        <v>61</v>
      </c>
      <c r="AE50" s="505"/>
      <c r="AF50" s="505"/>
      <c r="AG50" s="505">
        <f t="shared" si="6"/>
        <v>14</v>
      </c>
      <c r="AH50" s="505"/>
      <c r="AI50" s="506"/>
      <c r="AJ50" s="601">
        <v>44294</v>
      </c>
      <c r="AK50" s="602"/>
      <c r="AL50" s="602"/>
      <c r="AM50" s="603" t="s">
        <v>61</v>
      </c>
      <c r="AN50" s="602"/>
      <c r="AO50" s="602"/>
      <c r="AP50" s="505">
        <f t="shared" si="7"/>
        <v>15</v>
      </c>
      <c r="AQ50" s="505"/>
      <c r="AR50" s="592"/>
      <c r="AS50" s="127"/>
      <c r="AT50" s="127"/>
      <c r="AU50" s="127"/>
      <c r="AV50" s="127"/>
      <c r="AW50" s="127"/>
      <c r="AX50" s="127"/>
      <c r="AY50" s="167"/>
      <c r="AZ50" s="168"/>
      <c r="BA50" s="168"/>
      <c r="BB50" s="168"/>
      <c r="BC50" s="168"/>
      <c r="BD50" s="168"/>
      <c r="BE50" s="168"/>
      <c r="BF50" s="168"/>
      <c r="BG50" s="168" t="s">
        <v>243</v>
      </c>
      <c r="BH50" s="168"/>
      <c r="BI50" s="168"/>
      <c r="BJ50" s="169"/>
      <c r="BK50" s="169"/>
      <c r="BL50" s="169"/>
      <c r="BM50" s="169"/>
      <c r="BN50" s="169"/>
      <c r="BO50" s="169"/>
      <c r="BP50" s="169"/>
      <c r="BQ50" s="169"/>
      <c r="BR50" s="168"/>
      <c r="BS50" s="168"/>
      <c r="BT50" s="168"/>
      <c r="BU50" s="168"/>
      <c r="BV50" s="168"/>
      <c r="BW50" s="168"/>
      <c r="BX50" s="170"/>
      <c r="BY50" s="136" t="s">
        <v>233</v>
      </c>
      <c r="BZ50" s="136" t="s">
        <v>279</v>
      </c>
      <c r="CA50" s="127"/>
      <c r="CB50" s="127"/>
      <c r="CC50" s="127"/>
      <c r="CD50" s="127"/>
    </row>
    <row r="51" spans="1:82" x14ac:dyDescent="0.25">
      <c r="A51" s="577" t="s">
        <v>278</v>
      </c>
      <c r="B51" s="524"/>
      <c r="C51" s="524"/>
      <c r="D51" s="524"/>
      <c r="E51" s="524"/>
      <c r="F51" s="524"/>
      <c r="G51" s="524"/>
      <c r="H51" s="524"/>
      <c r="I51" s="524"/>
      <c r="J51" s="524"/>
      <c r="K51" s="524"/>
      <c r="L51" s="524"/>
      <c r="M51" s="524"/>
      <c r="N51" s="524"/>
      <c r="O51" s="524"/>
      <c r="P51" s="524"/>
      <c r="Q51" s="524"/>
      <c r="R51" s="513">
        <v>43578</v>
      </c>
      <c r="S51" s="508"/>
      <c r="T51" s="508"/>
      <c r="U51" s="505" t="s">
        <v>63</v>
      </c>
      <c r="V51" s="505"/>
      <c r="W51" s="505"/>
      <c r="X51" s="505">
        <f t="shared" si="5"/>
        <v>17</v>
      </c>
      <c r="Y51" s="505"/>
      <c r="Z51" s="505"/>
      <c r="AA51" s="507">
        <v>43944</v>
      </c>
      <c r="AB51" s="508"/>
      <c r="AC51" s="508"/>
      <c r="AD51" s="591" t="s">
        <v>61</v>
      </c>
      <c r="AE51" s="505"/>
      <c r="AF51" s="505"/>
      <c r="AG51" s="505">
        <f t="shared" si="6"/>
        <v>17</v>
      </c>
      <c r="AH51" s="505"/>
      <c r="AI51" s="506"/>
      <c r="AJ51" s="601">
        <v>44309</v>
      </c>
      <c r="AK51" s="602"/>
      <c r="AL51" s="602"/>
      <c r="AM51" s="603" t="s">
        <v>62</v>
      </c>
      <c r="AN51" s="602"/>
      <c r="AO51" s="602"/>
      <c r="AP51" s="505">
        <f t="shared" si="7"/>
        <v>17</v>
      </c>
      <c r="AQ51" s="505"/>
      <c r="AR51" s="592"/>
      <c r="AS51" s="127"/>
      <c r="AT51" s="127"/>
      <c r="AU51" s="127"/>
      <c r="AV51" s="127"/>
      <c r="AW51" s="127"/>
      <c r="AX51" s="127"/>
      <c r="AY51" s="167"/>
      <c r="AZ51" s="168"/>
      <c r="BA51" s="168"/>
      <c r="BB51" s="168"/>
      <c r="BC51" s="168"/>
      <c r="BD51" s="168"/>
      <c r="BE51" s="168"/>
      <c r="BF51" s="168"/>
      <c r="BG51" s="168"/>
      <c r="BH51" s="168"/>
      <c r="BI51" s="168"/>
      <c r="BJ51" s="169"/>
      <c r="BK51" s="169"/>
      <c r="BL51" s="169"/>
      <c r="BM51" s="169"/>
      <c r="BN51" s="169"/>
      <c r="BO51" s="169"/>
      <c r="BP51" s="169"/>
      <c r="BQ51" s="169"/>
      <c r="BR51" s="168"/>
      <c r="BS51" s="168"/>
      <c r="BT51" s="168"/>
      <c r="BU51" s="168" t="s">
        <v>243</v>
      </c>
      <c r="BV51" s="168"/>
      <c r="BW51" s="168"/>
      <c r="BX51" s="170"/>
      <c r="BY51" s="136" t="s">
        <v>234</v>
      </c>
      <c r="BZ51" s="136" t="s">
        <v>281</v>
      </c>
      <c r="CA51" s="127"/>
      <c r="CB51" s="127"/>
      <c r="CC51" s="127"/>
      <c r="CD51" s="127"/>
    </row>
    <row r="52" spans="1:82" x14ac:dyDescent="0.25">
      <c r="A52" s="577" t="s">
        <v>280</v>
      </c>
      <c r="B52" s="524"/>
      <c r="C52" s="524"/>
      <c r="D52" s="524"/>
      <c r="E52" s="524"/>
      <c r="F52" s="524"/>
      <c r="G52" s="524"/>
      <c r="H52" s="524"/>
      <c r="I52" s="524"/>
      <c r="J52" s="524"/>
      <c r="K52" s="524"/>
      <c r="L52" s="524"/>
      <c r="M52" s="524"/>
      <c r="N52" s="524"/>
      <c r="O52" s="524"/>
      <c r="P52" s="524"/>
      <c r="Q52" s="524"/>
      <c r="R52" s="513">
        <v>43581</v>
      </c>
      <c r="S52" s="508"/>
      <c r="T52" s="508"/>
      <c r="U52" s="505" t="s">
        <v>62</v>
      </c>
      <c r="V52" s="505"/>
      <c r="W52" s="505"/>
      <c r="X52" s="505">
        <f t="shared" si="5"/>
        <v>17</v>
      </c>
      <c r="Y52" s="505"/>
      <c r="Z52" s="505"/>
      <c r="AA52" s="507">
        <v>43947</v>
      </c>
      <c r="AB52" s="508"/>
      <c r="AC52" s="508"/>
      <c r="AD52" s="604" t="s">
        <v>59</v>
      </c>
      <c r="AE52" s="504"/>
      <c r="AF52" s="504"/>
      <c r="AG52" s="505">
        <f t="shared" si="6"/>
        <v>17</v>
      </c>
      <c r="AH52" s="505"/>
      <c r="AI52" s="506"/>
      <c r="AJ52" s="601">
        <v>44312</v>
      </c>
      <c r="AK52" s="602"/>
      <c r="AL52" s="602"/>
      <c r="AM52" s="603" t="s">
        <v>60</v>
      </c>
      <c r="AN52" s="602"/>
      <c r="AO52" s="602"/>
      <c r="AP52" s="505">
        <f t="shared" si="7"/>
        <v>18</v>
      </c>
      <c r="AQ52" s="505"/>
      <c r="AR52" s="592"/>
      <c r="AS52" s="127"/>
      <c r="AT52" s="127"/>
      <c r="AU52" s="127"/>
      <c r="AV52" s="127"/>
      <c r="AW52" s="127"/>
      <c r="AX52" s="127"/>
      <c r="AY52" s="167"/>
      <c r="AZ52" s="168"/>
      <c r="BA52" s="168"/>
      <c r="BB52" s="168"/>
      <c r="BC52" s="168"/>
      <c r="BD52" s="168"/>
      <c r="BE52" s="168"/>
      <c r="BF52" s="168"/>
      <c r="BG52" s="168"/>
      <c r="BH52" s="168"/>
      <c r="BI52" s="168"/>
      <c r="BJ52" s="169"/>
      <c r="BK52" s="169"/>
      <c r="BL52" s="169"/>
      <c r="BM52" s="169"/>
      <c r="BN52" s="169"/>
      <c r="BO52" s="169"/>
      <c r="BP52" s="169" t="s">
        <v>243</v>
      </c>
      <c r="BQ52" s="169"/>
      <c r="BR52" s="168"/>
      <c r="BS52" s="168"/>
      <c r="BT52" s="168"/>
      <c r="BU52" s="168"/>
      <c r="BV52" s="168"/>
      <c r="BW52" s="168"/>
      <c r="BX52" s="170"/>
      <c r="BY52" s="136" t="s">
        <v>235</v>
      </c>
      <c r="BZ52" s="136" t="s">
        <v>283</v>
      </c>
      <c r="CA52" s="127"/>
      <c r="CB52" s="127"/>
      <c r="CC52" s="127"/>
      <c r="CD52" s="127"/>
    </row>
    <row r="53" spans="1:82" x14ac:dyDescent="0.25">
      <c r="A53" s="577" t="s">
        <v>282</v>
      </c>
      <c r="B53" s="524"/>
      <c r="C53" s="524"/>
      <c r="D53" s="524"/>
      <c r="E53" s="524"/>
      <c r="F53" s="524"/>
      <c r="G53" s="524"/>
      <c r="H53" s="524"/>
      <c r="I53" s="524"/>
      <c r="J53" s="524"/>
      <c r="K53" s="524"/>
      <c r="L53" s="524"/>
      <c r="M53" s="524"/>
      <c r="N53" s="524"/>
      <c r="O53" s="524"/>
      <c r="P53" s="524"/>
      <c r="Q53" s="524"/>
      <c r="R53" s="513">
        <v>43586</v>
      </c>
      <c r="S53" s="508"/>
      <c r="T53" s="508"/>
      <c r="U53" s="505" t="s">
        <v>57</v>
      </c>
      <c r="V53" s="505"/>
      <c r="W53" s="505"/>
      <c r="X53" s="505">
        <f t="shared" si="5"/>
        <v>18</v>
      </c>
      <c r="Y53" s="505"/>
      <c r="Z53" s="505"/>
      <c r="AA53" s="507">
        <v>43952</v>
      </c>
      <c r="AB53" s="508"/>
      <c r="AC53" s="508"/>
      <c r="AD53" s="591" t="s">
        <v>62</v>
      </c>
      <c r="AE53" s="505"/>
      <c r="AF53" s="505"/>
      <c r="AG53" s="505">
        <f t="shared" si="6"/>
        <v>18</v>
      </c>
      <c r="AH53" s="505"/>
      <c r="AI53" s="506"/>
      <c r="AJ53" s="601">
        <v>44317</v>
      </c>
      <c r="AK53" s="602"/>
      <c r="AL53" s="602"/>
      <c r="AM53" s="504" t="s">
        <v>58</v>
      </c>
      <c r="AN53" s="504"/>
      <c r="AO53" s="504"/>
      <c r="AP53" s="505">
        <f t="shared" si="7"/>
        <v>18</v>
      </c>
      <c r="AQ53" s="505"/>
      <c r="AR53" s="592"/>
      <c r="AS53" s="127"/>
      <c r="AT53" s="127"/>
      <c r="AU53" s="127"/>
      <c r="AV53" s="127"/>
      <c r="AW53" s="127"/>
      <c r="AX53" s="127"/>
      <c r="AY53" s="167"/>
      <c r="AZ53" s="168"/>
      <c r="BA53" s="168"/>
      <c r="BB53" s="168"/>
      <c r="BC53" s="168"/>
      <c r="BD53" s="168"/>
      <c r="BE53" s="168"/>
      <c r="BF53" s="168"/>
      <c r="BG53" s="168"/>
      <c r="BH53" s="168"/>
      <c r="BI53" s="168"/>
      <c r="BJ53" s="169"/>
      <c r="BK53" s="169"/>
      <c r="BL53" s="169"/>
      <c r="BM53" s="169"/>
      <c r="BN53" s="169"/>
      <c r="BO53" s="169"/>
      <c r="BP53" s="169" t="s">
        <v>243</v>
      </c>
      <c r="BQ53" s="169"/>
      <c r="BR53" s="168"/>
      <c r="BS53" s="168"/>
      <c r="BT53" s="168"/>
      <c r="BU53" s="168"/>
      <c r="BV53" s="168"/>
      <c r="BW53" s="168"/>
      <c r="BX53" s="170"/>
      <c r="BY53" s="136" t="s">
        <v>236</v>
      </c>
      <c r="BZ53" s="136" t="s">
        <v>284</v>
      </c>
      <c r="CA53" s="127"/>
      <c r="CB53" s="127"/>
      <c r="CC53" s="127"/>
      <c r="CD53" s="127"/>
    </row>
    <row r="54" spans="1:82" x14ac:dyDescent="0.25">
      <c r="A54" s="577" t="s">
        <v>78</v>
      </c>
      <c r="B54" s="524"/>
      <c r="C54" s="524"/>
      <c r="D54" s="524"/>
      <c r="E54" s="524"/>
      <c r="F54" s="524"/>
      <c r="G54" s="524"/>
      <c r="H54" s="524"/>
      <c r="I54" s="524"/>
      <c r="J54" s="524"/>
      <c r="K54" s="524"/>
      <c r="L54" s="524"/>
      <c r="M54" s="524"/>
      <c r="N54" s="524"/>
      <c r="O54" s="524"/>
      <c r="P54" s="524"/>
      <c r="Q54" s="524"/>
      <c r="R54" s="513">
        <v>43586</v>
      </c>
      <c r="S54" s="508"/>
      <c r="T54" s="508"/>
      <c r="U54" s="505" t="s">
        <v>57</v>
      </c>
      <c r="V54" s="505"/>
      <c r="W54" s="505"/>
      <c r="X54" s="505">
        <f t="shared" si="5"/>
        <v>18</v>
      </c>
      <c r="Y54" s="505"/>
      <c r="Z54" s="505"/>
      <c r="AA54" s="507">
        <v>43952</v>
      </c>
      <c r="AB54" s="508"/>
      <c r="AC54" s="508"/>
      <c r="AD54" s="591" t="s">
        <v>62</v>
      </c>
      <c r="AE54" s="505"/>
      <c r="AF54" s="505"/>
      <c r="AG54" s="505">
        <f t="shared" si="6"/>
        <v>18</v>
      </c>
      <c r="AH54" s="505"/>
      <c r="AI54" s="506"/>
      <c r="AJ54" s="601">
        <v>44317</v>
      </c>
      <c r="AK54" s="602"/>
      <c r="AL54" s="602"/>
      <c r="AM54" s="504" t="s">
        <v>58</v>
      </c>
      <c r="AN54" s="504"/>
      <c r="AO54" s="504"/>
      <c r="AP54" s="505">
        <f t="shared" si="7"/>
        <v>18</v>
      </c>
      <c r="AQ54" s="505"/>
      <c r="AR54" s="592"/>
      <c r="AS54" s="127"/>
      <c r="AT54" s="127"/>
      <c r="AU54" s="127"/>
      <c r="AV54" s="127"/>
      <c r="AW54" s="127"/>
      <c r="AX54" s="127"/>
      <c r="AY54" s="167"/>
      <c r="AZ54" s="168"/>
      <c r="BA54" s="168"/>
      <c r="BB54" s="168"/>
      <c r="BC54" s="168"/>
      <c r="BD54" s="168"/>
      <c r="BE54" s="168"/>
      <c r="BF54" s="168"/>
      <c r="BG54" s="168"/>
      <c r="BH54" s="168"/>
      <c r="BI54" s="168" t="s">
        <v>243</v>
      </c>
      <c r="BJ54" s="169" t="s">
        <v>243</v>
      </c>
      <c r="BK54" s="169" t="s">
        <v>243</v>
      </c>
      <c r="BL54" s="169"/>
      <c r="BM54" s="169"/>
      <c r="BN54" s="169"/>
      <c r="BO54" s="169" t="s">
        <v>243</v>
      </c>
      <c r="BP54" s="169"/>
      <c r="BQ54" s="169" t="s">
        <v>243</v>
      </c>
      <c r="BR54" s="168" t="s">
        <v>243</v>
      </c>
      <c r="BS54" s="168" t="s">
        <v>243</v>
      </c>
      <c r="BT54" s="168"/>
      <c r="BU54" s="168"/>
      <c r="BV54" s="168"/>
      <c r="BW54" s="168"/>
      <c r="BX54" s="170" t="s">
        <v>243</v>
      </c>
      <c r="BY54" s="136" t="s">
        <v>237</v>
      </c>
      <c r="BZ54" s="136" t="s">
        <v>286</v>
      </c>
      <c r="CA54" s="127"/>
      <c r="CB54" s="127"/>
      <c r="CC54" s="127"/>
      <c r="CD54" s="127"/>
    </row>
    <row r="55" spans="1:82" x14ac:dyDescent="0.25">
      <c r="A55" s="577" t="s">
        <v>285</v>
      </c>
      <c r="B55" s="524"/>
      <c r="C55" s="524"/>
      <c r="D55" s="524"/>
      <c r="E55" s="524"/>
      <c r="F55" s="524"/>
      <c r="G55" s="524"/>
      <c r="H55" s="524"/>
      <c r="I55" s="524"/>
      <c r="J55" s="524"/>
      <c r="K55" s="524"/>
      <c r="L55" s="524"/>
      <c r="M55" s="524"/>
      <c r="N55" s="524"/>
      <c r="O55" s="524"/>
      <c r="P55" s="524"/>
      <c r="Q55" s="524"/>
      <c r="R55" s="513">
        <v>43597</v>
      </c>
      <c r="S55" s="508"/>
      <c r="T55" s="508"/>
      <c r="U55" s="504" t="s">
        <v>59</v>
      </c>
      <c r="V55" s="504"/>
      <c r="W55" s="504"/>
      <c r="X55" s="505">
        <f t="shared" si="5"/>
        <v>19</v>
      </c>
      <c r="Y55" s="505"/>
      <c r="Z55" s="505"/>
      <c r="AA55" s="507">
        <v>43963</v>
      </c>
      <c r="AB55" s="508"/>
      <c r="AC55" s="508"/>
      <c r="AD55" s="591" t="s">
        <v>61</v>
      </c>
      <c r="AE55" s="505"/>
      <c r="AF55" s="505"/>
      <c r="AG55" s="505">
        <f t="shared" si="6"/>
        <v>20</v>
      </c>
      <c r="AH55" s="505"/>
      <c r="AI55" s="506"/>
      <c r="AJ55" s="601">
        <v>44328</v>
      </c>
      <c r="AK55" s="602"/>
      <c r="AL55" s="602"/>
      <c r="AM55" s="603" t="s">
        <v>57</v>
      </c>
      <c r="AN55" s="602"/>
      <c r="AO55" s="602"/>
      <c r="AP55" s="505">
        <f t="shared" si="7"/>
        <v>20</v>
      </c>
      <c r="AQ55" s="505"/>
      <c r="AR55" s="592"/>
      <c r="AS55" s="127"/>
      <c r="AT55" s="127"/>
      <c r="AU55" s="127"/>
      <c r="AV55" s="127"/>
      <c r="AW55" s="127"/>
      <c r="AX55" s="127"/>
      <c r="AY55" s="167"/>
      <c r="AZ55" s="168"/>
      <c r="BA55" s="168"/>
      <c r="BB55" s="168"/>
      <c r="BC55" s="168"/>
      <c r="BD55" s="168"/>
      <c r="BE55" s="168"/>
      <c r="BF55" s="168"/>
      <c r="BG55" s="168"/>
      <c r="BH55" s="168"/>
      <c r="BI55" s="168"/>
      <c r="BJ55" s="169" t="s">
        <v>243</v>
      </c>
      <c r="BK55" s="169"/>
      <c r="BL55" s="169"/>
      <c r="BM55" s="169"/>
      <c r="BN55" s="169"/>
      <c r="BO55" s="169"/>
      <c r="BP55" s="169"/>
      <c r="BQ55" s="169"/>
      <c r="BR55" s="168"/>
      <c r="BS55" s="168"/>
      <c r="BT55" s="168"/>
      <c r="BU55" s="168"/>
      <c r="BV55" s="168"/>
      <c r="BW55" s="168"/>
      <c r="BX55" s="170"/>
      <c r="BY55" s="136" t="s">
        <v>238</v>
      </c>
      <c r="BZ55" s="136" t="s">
        <v>288</v>
      </c>
      <c r="CA55" s="127"/>
      <c r="CB55" s="127"/>
      <c r="CC55" s="127"/>
      <c r="CD55" s="127"/>
    </row>
    <row r="56" spans="1:82" x14ac:dyDescent="0.25">
      <c r="A56" s="577" t="s">
        <v>287</v>
      </c>
      <c r="B56" s="524"/>
      <c r="C56" s="524"/>
      <c r="D56" s="524"/>
      <c r="E56" s="524"/>
      <c r="F56" s="524"/>
      <c r="G56" s="524"/>
      <c r="H56" s="524"/>
      <c r="I56" s="524"/>
      <c r="J56" s="524"/>
      <c r="K56" s="524"/>
      <c r="L56" s="524"/>
      <c r="M56" s="524"/>
      <c r="N56" s="524"/>
      <c r="O56" s="524"/>
      <c r="P56" s="524"/>
      <c r="Q56" s="524"/>
      <c r="R56" s="513">
        <v>43618</v>
      </c>
      <c r="S56" s="508"/>
      <c r="T56" s="508"/>
      <c r="U56" s="504" t="s">
        <v>59</v>
      </c>
      <c r="V56" s="504"/>
      <c r="W56" s="504"/>
      <c r="X56" s="505">
        <f t="shared" si="5"/>
        <v>22</v>
      </c>
      <c r="Y56" s="505"/>
      <c r="Z56" s="505"/>
      <c r="AA56" s="507">
        <v>43976</v>
      </c>
      <c r="AB56" s="508"/>
      <c r="AC56" s="508"/>
      <c r="AD56" s="591" t="s">
        <v>60</v>
      </c>
      <c r="AE56" s="505"/>
      <c r="AF56" s="505"/>
      <c r="AG56" s="505">
        <f t="shared" si="6"/>
        <v>22</v>
      </c>
      <c r="AH56" s="505"/>
      <c r="AI56" s="506"/>
      <c r="AJ56" s="601">
        <v>44333</v>
      </c>
      <c r="AK56" s="602"/>
      <c r="AL56" s="602"/>
      <c r="AM56" s="603" t="s">
        <v>60</v>
      </c>
      <c r="AN56" s="602"/>
      <c r="AO56" s="602"/>
      <c r="AP56" s="505">
        <f t="shared" si="7"/>
        <v>21</v>
      </c>
      <c r="AQ56" s="505"/>
      <c r="AR56" s="592"/>
      <c r="AS56" s="127"/>
      <c r="AT56" s="127"/>
      <c r="AU56" s="127"/>
      <c r="AV56" s="127"/>
      <c r="AW56" s="127"/>
      <c r="AX56" s="127"/>
      <c r="AY56" s="167"/>
      <c r="AZ56" s="168"/>
      <c r="BA56" s="168" t="s">
        <v>243</v>
      </c>
      <c r="BB56" s="168"/>
      <c r="BC56" s="168"/>
      <c r="BD56" s="168"/>
      <c r="BE56" s="168"/>
      <c r="BF56" s="168"/>
      <c r="BG56" s="168"/>
      <c r="BH56" s="168"/>
      <c r="BI56" s="168"/>
      <c r="BJ56" s="169"/>
      <c r="BK56" s="169"/>
      <c r="BL56" s="169"/>
      <c r="BM56" s="169"/>
      <c r="BN56" s="169"/>
      <c r="BO56" s="169"/>
      <c r="BP56" s="169"/>
      <c r="BQ56" s="169"/>
      <c r="BR56" s="168"/>
      <c r="BS56" s="168"/>
      <c r="BT56" s="168"/>
      <c r="BU56" s="168"/>
      <c r="BV56" s="168"/>
      <c r="BW56" s="168"/>
      <c r="BX56" s="170"/>
      <c r="BY56" s="136" t="s">
        <v>240</v>
      </c>
      <c r="BZ56" s="136" t="s">
        <v>291</v>
      </c>
      <c r="CA56" s="127"/>
      <c r="CB56" s="127"/>
      <c r="CC56" s="127"/>
      <c r="CD56" s="127"/>
    </row>
    <row r="57" spans="1:82" x14ac:dyDescent="0.25">
      <c r="A57" s="523" t="s">
        <v>289</v>
      </c>
      <c r="B57" s="524"/>
      <c r="C57" s="524"/>
      <c r="D57" s="524"/>
      <c r="E57" s="524"/>
      <c r="F57" s="524"/>
      <c r="G57" s="524"/>
      <c r="H57" s="524"/>
      <c r="I57" s="524"/>
      <c r="J57" s="524"/>
      <c r="K57" s="524"/>
      <c r="L57" s="524"/>
      <c r="M57" s="524"/>
      <c r="N57" s="524"/>
      <c r="O57" s="524"/>
      <c r="P57" s="524"/>
      <c r="Q57" s="524"/>
      <c r="R57" s="513">
        <v>43629</v>
      </c>
      <c r="S57" s="508"/>
      <c r="T57" s="508"/>
      <c r="U57" s="505" t="s">
        <v>61</v>
      </c>
      <c r="V57" s="505"/>
      <c r="W57" s="505"/>
      <c r="X57" s="505">
        <f t="shared" si="5"/>
        <v>24</v>
      </c>
      <c r="Y57" s="505"/>
      <c r="Z57" s="505"/>
      <c r="AA57" s="507">
        <v>43995</v>
      </c>
      <c r="AB57" s="508"/>
      <c r="AC57" s="508"/>
      <c r="AD57" s="504" t="s">
        <v>58</v>
      </c>
      <c r="AE57" s="504"/>
      <c r="AF57" s="504"/>
      <c r="AG57" s="505">
        <f t="shared" si="6"/>
        <v>24</v>
      </c>
      <c r="AH57" s="505"/>
      <c r="AI57" s="506"/>
      <c r="AJ57" s="601">
        <v>44360</v>
      </c>
      <c r="AK57" s="602"/>
      <c r="AL57" s="602"/>
      <c r="AM57" s="504" t="s">
        <v>59</v>
      </c>
      <c r="AN57" s="504"/>
      <c r="AO57" s="504"/>
      <c r="AP57" s="505">
        <f t="shared" si="7"/>
        <v>24</v>
      </c>
      <c r="AQ57" s="505"/>
      <c r="AR57" s="592"/>
      <c r="AS57" s="127"/>
      <c r="AT57" s="127"/>
      <c r="AU57" s="127"/>
      <c r="AV57" s="127"/>
      <c r="AW57" s="127"/>
      <c r="AX57" s="127"/>
      <c r="AY57" s="167"/>
      <c r="AZ57" s="168"/>
      <c r="BA57" s="168"/>
      <c r="BB57" s="168"/>
      <c r="BC57" s="168"/>
      <c r="BD57" s="168"/>
      <c r="BE57" s="168"/>
      <c r="BF57" s="168"/>
      <c r="BG57" s="168"/>
      <c r="BH57" s="168" t="s">
        <v>243</v>
      </c>
      <c r="BI57" s="168"/>
      <c r="BJ57" s="169"/>
      <c r="BK57" s="169"/>
      <c r="BL57" s="169"/>
      <c r="BM57" s="169"/>
      <c r="BN57" s="169"/>
      <c r="BO57" s="169"/>
      <c r="BP57" s="169"/>
      <c r="BQ57" s="169"/>
      <c r="BR57" s="168"/>
      <c r="BS57" s="168"/>
      <c r="BT57" s="168"/>
      <c r="BU57" s="168"/>
      <c r="BV57" s="168"/>
      <c r="BW57" s="168"/>
      <c r="BX57" s="170"/>
      <c r="BY57" s="136" t="s">
        <v>241</v>
      </c>
      <c r="BZ57" s="136" t="s">
        <v>293</v>
      </c>
      <c r="CA57" s="127"/>
      <c r="CB57" s="127"/>
      <c r="CC57" s="127"/>
      <c r="CD57" s="127"/>
    </row>
    <row r="58" spans="1:82" x14ac:dyDescent="0.25">
      <c r="A58" s="577" t="s">
        <v>290</v>
      </c>
      <c r="B58" s="524"/>
      <c r="C58" s="524"/>
      <c r="D58" s="524"/>
      <c r="E58" s="524"/>
      <c r="F58" s="524"/>
      <c r="G58" s="524"/>
      <c r="H58" s="524"/>
      <c r="I58" s="524"/>
      <c r="J58" s="524"/>
      <c r="K58" s="524"/>
      <c r="L58" s="524"/>
      <c r="M58" s="524"/>
      <c r="N58" s="524"/>
      <c r="O58" s="524"/>
      <c r="P58" s="524"/>
      <c r="Q58" s="524"/>
      <c r="R58" s="513">
        <v>43639</v>
      </c>
      <c r="S58" s="508"/>
      <c r="T58" s="508"/>
      <c r="U58" s="504" t="s">
        <v>59</v>
      </c>
      <c r="V58" s="504"/>
      <c r="W58" s="504"/>
      <c r="X58" s="505">
        <f t="shared" si="5"/>
        <v>25</v>
      </c>
      <c r="Y58" s="505"/>
      <c r="Z58" s="505"/>
      <c r="AA58" s="507">
        <v>44005</v>
      </c>
      <c r="AB58" s="508"/>
      <c r="AC58" s="508"/>
      <c r="AD58" s="591" t="s">
        <v>63</v>
      </c>
      <c r="AE58" s="505"/>
      <c r="AF58" s="505"/>
      <c r="AG58" s="505">
        <f t="shared" si="6"/>
        <v>26</v>
      </c>
      <c r="AH58" s="505"/>
      <c r="AI58" s="506"/>
      <c r="AJ58" s="601">
        <v>44370</v>
      </c>
      <c r="AK58" s="602"/>
      <c r="AL58" s="602"/>
      <c r="AM58" s="603" t="s">
        <v>57</v>
      </c>
      <c r="AN58" s="602"/>
      <c r="AO58" s="602"/>
      <c r="AP58" s="505">
        <f t="shared" si="7"/>
        <v>26</v>
      </c>
      <c r="AQ58" s="505"/>
      <c r="AR58" s="592"/>
      <c r="AS58" s="127"/>
      <c r="AT58" s="127"/>
      <c r="AU58" s="127"/>
      <c r="AV58" s="127"/>
      <c r="AW58" s="127"/>
      <c r="AX58" s="127"/>
      <c r="AY58" s="167"/>
      <c r="AZ58" s="168"/>
      <c r="BA58" s="168"/>
      <c r="BB58" s="168"/>
      <c r="BC58" s="168"/>
      <c r="BD58" s="168"/>
      <c r="BE58" s="168"/>
      <c r="BF58" s="168"/>
      <c r="BG58" s="168"/>
      <c r="BH58" s="168"/>
      <c r="BI58" s="168" t="s">
        <v>243</v>
      </c>
      <c r="BJ58" s="169" t="s">
        <v>243</v>
      </c>
      <c r="BK58" s="169"/>
      <c r="BL58" s="169"/>
      <c r="BM58" s="169"/>
      <c r="BN58" s="169"/>
      <c r="BO58" s="169"/>
      <c r="BP58" s="169"/>
      <c r="BQ58" s="169"/>
      <c r="BR58" s="168"/>
      <c r="BS58" s="168"/>
      <c r="BT58" s="168"/>
      <c r="BU58" s="168"/>
      <c r="BV58" s="168"/>
      <c r="BW58" s="168"/>
      <c r="BX58" s="170"/>
      <c r="BY58" s="136" t="s">
        <v>242</v>
      </c>
      <c r="BZ58" s="136" t="s">
        <v>295</v>
      </c>
      <c r="CA58" s="127"/>
      <c r="CB58" s="127"/>
      <c r="CC58" s="127"/>
      <c r="CD58" s="127"/>
    </row>
    <row r="59" spans="1:82" x14ac:dyDescent="0.25">
      <c r="A59" s="577" t="s">
        <v>292</v>
      </c>
      <c r="B59" s="524"/>
      <c r="C59" s="524"/>
      <c r="D59" s="524"/>
      <c r="E59" s="524"/>
      <c r="F59" s="524"/>
      <c r="G59" s="524"/>
      <c r="H59" s="524"/>
      <c r="I59" s="524"/>
      <c r="J59" s="524"/>
      <c r="K59" s="524"/>
      <c r="L59" s="524"/>
      <c r="M59" s="524"/>
      <c r="N59" s="524"/>
      <c r="O59" s="524"/>
      <c r="P59" s="524"/>
      <c r="Q59" s="524"/>
      <c r="R59" s="513">
        <v>43645</v>
      </c>
      <c r="S59" s="508"/>
      <c r="T59" s="508"/>
      <c r="U59" s="504" t="s">
        <v>58</v>
      </c>
      <c r="V59" s="504"/>
      <c r="W59" s="504"/>
      <c r="X59" s="505">
        <f t="shared" si="5"/>
        <v>26</v>
      </c>
      <c r="Y59" s="505"/>
      <c r="Z59" s="505"/>
      <c r="AA59" s="507">
        <v>44011</v>
      </c>
      <c r="AB59" s="508"/>
      <c r="AC59" s="508"/>
      <c r="AD59" s="591" t="s">
        <v>60</v>
      </c>
      <c r="AE59" s="505"/>
      <c r="AF59" s="505"/>
      <c r="AG59" s="505">
        <f t="shared" si="6"/>
        <v>27</v>
      </c>
      <c r="AH59" s="505"/>
      <c r="AI59" s="506"/>
      <c r="AJ59" s="601">
        <v>44376</v>
      </c>
      <c r="AK59" s="602"/>
      <c r="AL59" s="602"/>
      <c r="AM59" s="603" t="s">
        <v>63</v>
      </c>
      <c r="AN59" s="602"/>
      <c r="AO59" s="602"/>
      <c r="AP59" s="505">
        <f t="shared" si="7"/>
        <v>27</v>
      </c>
      <c r="AQ59" s="505"/>
      <c r="AR59" s="592"/>
      <c r="AS59" s="127"/>
      <c r="AT59" s="127"/>
      <c r="AU59" s="127"/>
      <c r="AV59" s="127"/>
      <c r="AW59" s="127"/>
      <c r="AX59" s="127"/>
      <c r="AY59" s="167"/>
      <c r="AZ59" s="168"/>
      <c r="BA59" s="168"/>
      <c r="BB59" s="168"/>
      <c r="BC59" s="168"/>
      <c r="BD59" s="168"/>
      <c r="BE59" s="168"/>
      <c r="BF59" s="168"/>
      <c r="BG59" s="168"/>
      <c r="BH59" s="168" t="s">
        <v>243</v>
      </c>
      <c r="BI59" s="168"/>
      <c r="BJ59" s="169" t="s">
        <v>243</v>
      </c>
      <c r="BK59" s="169"/>
      <c r="BL59" s="169"/>
      <c r="BM59" s="169"/>
      <c r="BN59" s="169"/>
      <c r="BO59" s="169"/>
      <c r="BP59" s="169"/>
      <c r="BQ59" s="169"/>
      <c r="BR59" s="168"/>
      <c r="BS59" s="168" t="s">
        <v>243</v>
      </c>
      <c r="BT59" s="168"/>
      <c r="BU59" s="168"/>
      <c r="BV59" s="168"/>
      <c r="BW59" s="168"/>
      <c r="BX59" s="170"/>
      <c r="BY59" s="127"/>
      <c r="BZ59" s="127"/>
      <c r="CA59" s="127"/>
      <c r="CB59" s="127"/>
      <c r="CC59" s="127"/>
      <c r="CD59" s="127"/>
    </row>
    <row r="60" spans="1:82" x14ac:dyDescent="0.25">
      <c r="A60" s="578" t="s">
        <v>294</v>
      </c>
      <c r="B60" s="579"/>
      <c r="C60" s="579"/>
      <c r="D60" s="579"/>
      <c r="E60" s="579"/>
      <c r="F60" s="579"/>
      <c r="G60" s="579"/>
      <c r="H60" s="579"/>
      <c r="I60" s="579"/>
      <c r="J60" s="579"/>
      <c r="K60" s="579"/>
      <c r="L60" s="579"/>
      <c r="M60" s="579"/>
      <c r="N60" s="579"/>
      <c r="O60" s="579"/>
      <c r="P60" s="579"/>
      <c r="Q60" s="579"/>
      <c r="R60" s="513">
        <v>43648</v>
      </c>
      <c r="S60" s="508"/>
      <c r="T60" s="508"/>
      <c r="U60" s="505" t="s">
        <v>63</v>
      </c>
      <c r="V60" s="505"/>
      <c r="W60" s="505"/>
      <c r="X60" s="505">
        <f t="shared" si="5"/>
        <v>27</v>
      </c>
      <c r="Y60" s="505"/>
      <c r="Z60" s="505"/>
      <c r="AA60" s="507">
        <v>44014</v>
      </c>
      <c r="AB60" s="508"/>
      <c r="AC60" s="508"/>
      <c r="AD60" s="591" t="s">
        <v>61</v>
      </c>
      <c r="AE60" s="505"/>
      <c r="AF60" s="505"/>
      <c r="AG60" s="505">
        <f t="shared" si="6"/>
        <v>27</v>
      </c>
      <c r="AH60" s="505"/>
      <c r="AI60" s="506"/>
      <c r="AJ60" s="601">
        <v>44379</v>
      </c>
      <c r="AK60" s="602"/>
      <c r="AL60" s="602"/>
      <c r="AM60" s="603" t="s">
        <v>62</v>
      </c>
      <c r="AN60" s="602"/>
      <c r="AO60" s="602"/>
      <c r="AP60" s="505">
        <f t="shared" si="7"/>
        <v>27</v>
      </c>
      <c r="AQ60" s="505"/>
      <c r="AR60" s="592"/>
      <c r="AS60" s="127"/>
      <c r="AT60" s="127"/>
      <c r="AU60" s="127"/>
      <c r="AV60" s="127"/>
      <c r="AW60" s="127"/>
      <c r="AX60" s="127"/>
      <c r="AY60" s="167"/>
      <c r="AZ60" s="168"/>
      <c r="BA60" s="168"/>
      <c r="BB60" s="168"/>
      <c r="BC60" s="168"/>
      <c r="BD60" s="168"/>
      <c r="BE60" s="168"/>
      <c r="BF60" s="168"/>
      <c r="BG60" s="168"/>
      <c r="BH60" s="168"/>
      <c r="BI60" s="168"/>
      <c r="BJ60" s="169"/>
      <c r="BK60" s="169"/>
      <c r="BL60" s="169"/>
      <c r="BM60" s="169"/>
      <c r="BN60" s="169"/>
      <c r="BO60" s="169"/>
      <c r="BP60" s="169"/>
      <c r="BQ60" s="169" t="s">
        <v>243</v>
      </c>
      <c r="BR60" s="168"/>
      <c r="BS60" s="168"/>
      <c r="BT60" s="168"/>
      <c r="BU60" s="168"/>
      <c r="BV60" s="168"/>
      <c r="BW60" s="168"/>
      <c r="BX60" s="170"/>
      <c r="BY60" s="127"/>
      <c r="BZ60" s="127"/>
      <c r="CA60" s="127"/>
      <c r="CB60" s="127"/>
      <c r="CC60" s="127"/>
      <c r="CD60" s="127"/>
    </row>
    <row r="61" spans="1:82" x14ac:dyDescent="0.25">
      <c r="A61" s="577" t="s">
        <v>296</v>
      </c>
      <c r="B61" s="524"/>
      <c r="C61" s="524"/>
      <c r="D61" s="524"/>
      <c r="E61" s="524"/>
      <c r="F61" s="524"/>
      <c r="G61" s="524"/>
      <c r="H61" s="524"/>
      <c r="I61" s="524"/>
      <c r="J61" s="524"/>
      <c r="K61" s="524"/>
      <c r="L61" s="524"/>
      <c r="M61" s="524"/>
      <c r="N61" s="524"/>
      <c r="O61" s="524"/>
      <c r="P61" s="524"/>
      <c r="Q61" s="524"/>
      <c r="R61" s="513">
        <v>43648</v>
      </c>
      <c r="S61" s="508"/>
      <c r="T61" s="508"/>
      <c r="U61" s="505" t="s">
        <v>63</v>
      </c>
      <c r="V61" s="505"/>
      <c r="W61" s="505"/>
      <c r="X61" s="505">
        <f t="shared" si="5"/>
        <v>27</v>
      </c>
      <c r="Y61" s="505"/>
      <c r="Z61" s="505"/>
      <c r="AA61" s="507">
        <v>44014</v>
      </c>
      <c r="AB61" s="508"/>
      <c r="AC61" s="508"/>
      <c r="AD61" s="591" t="s">
        <v>61</v>
      </c>
      <c r="AE61" s="505"/>
      <c r="AF61" s="505"/>
      <c r="AG61" s="505">
        <f t="shared" si="6"/>
        <v>27</v>
      </c>
      <c r="AH61" s="505"/>
      <c r="AI61" s="506"/>
      <c r="AJ61" s="601">
        <v>44379</v>
      </c>
      <c r="AK61" s="602"/>
      <c r="AL61" s="602"/>
      <c r="AM61" s="603" t="s">
        <v>62</v>
      </c>
      <c r="AN61" s="602"/>
      <c r="AO61" s="602"/>
      <c r="AP61" s="505">
        <f t="shared" si="7"/>
        <v>27</v>
      </c>
      <c r="AQ61" s="505"/>
      <c r="AR61" s="592"/>
      <c r="AS61" s="127"/>
      <c r="AT61" s="127"/>
      <c r="AU61" s="127"/>
      <c r="AV61" s="127"/>
      <c r="AW61" s="127"/>
      <c r="AX61" s="127"/>
      <c r="AY61" s="167"/>
      <c r="AZ61" s="168"/>
      <c r="BA61" s="168" t="s">
        <v>243</v>
      </c>
      <c r="BB61" s="168"/>
      <c r="BC61" s="168"/>
      <c r="BD61" s="168"/>
      <c r="BE61" s="168"/>
      <c r="BF61" s="168"/>
      <c r="BG61" s="168"/>
      <c r="BH61" s="168"/>
      <c r="BI61" s="168"/>
      <c r="BJ61" s="169"/>
      <c r="BK61" s="169"/>
      <c r="BL61" s="169"/>
      <c r="BM61" s="169"/>
      <c r="BN61" s="169"/>
      <c r="BO61" s="169"/>
      <c r="BP61" s="169"/>
      <c r="BQ61" s="169"/>
      <c r="BR61" s="168"/>
      <c r="BS61" s="168"/>
      <c r="BT61" s="168"/>
      <c r="BU61" s="168"/>
      <c r="BV61" s="168"/>
      <c r="BW61" s="168"/>
      <c r="BX61" s="170"/>
      <c r="BY61" s="127"/>
      <c r="BZ61" s="127"/>
      <c r="CA61" s="127"/>
      <c r="CB61" s="127"/>
      <c r="CC61" s="127"/>
      <c r="CD61" s="127"/>
    </row>
    <row r="62" spans="1:82" x14ac:dyDescent="0.25">
      <c r="A62" s="577" t="s">
        <v>297</v>
      </c>
      <c r="B62" s="524"/>
      <c r="C62" s="524"/>
      <c r="D62" s="524"/>
      <c r="E62" s="524"/>
      <c r="F62" s="524"/>
      <c r="G62" s="524"/>
      <c r="H62" s="524"/>
      <c r="I62" s="524"/>
      <c r="J62" s="524"/>
      <c r="K62" s="524"/>
      <c r="L62" s="524"/>
      <c r="M62" s="524"/>
      <c r="N62" s="524"/>
      <c r="O62" s="524"/>
      <c r="P62" s="524"/>
      <c r="Q62" s="524"/>
      <c r="R62" s="513">
        <v>43650</v>
      </c>
      <c r="S62" s="508"/>
      <c r="T62" s="508"/>
      <c r="U62" s="505" t="s">
        <v>61</v>
      </c>
      <c r="V62" s="505"/>
      <c r="W62" s="505"/>
      <c r="X62" s="505">
        <f t="shared" si="5"/>
        <v>27</v>
      </c>
      <c r="Y62" s="505"/>
      <c r="Z62" s="505"/>
      <c r="AA62" s="507">
        <v>44016</v>
      </c>
      <c r="AB62" s="508"/>
      <c r="AC62" s="508"/>
      <c r="AD62" s="504" t="s">
        <v>58</v>
      </c>
      <c r="AE62" s="504"/>
      <c r="AF62" s="504"/>
      <c r="AG62" s="505">
        <f t="shared" si="6"/>
        <v>27</v>
      </c>
      <c r="AH62" s="505"/>
      <c r="AI62" s="506"/>
      <c r="AJ62" s="601">
        <v>44381</v>
      </c>
      <c r="AK62" s="602"/>
      <c r="AL62" s="602"/>
      <c r="AM62" s="504" t="s">
        <v>59</v>
      </c>
      <c r="AN62" s="504"/>
      <c r="AO62" s="504"/>
      <c r="AP62" s="505">
        <f t="shared" si="7"/>
        <v>27</v>
      </c>
      <c r="AQ62" s="505"/>
      <c r="AR62" s="592"/>
      <c r="AS62" s="127"/>
      <c r="AT62" s="127"/>
      <c r="AU62" s="127"/>
      <c r="AV62" s="127"/>
      <c r="AW62" s="127"/>
      <c r="AX62" s="127"/>
      <c r="AY62" s="167"/>
      <c r="AZ62" s="168"/>
      <c r="BA62" s="168"/>
      <c r="BB62" s="168"/>
      <c r="BC62" s="168"/>
      <c r="BD62" s="168"/>
      <c r="BE62" s="168"/>
      <c r="BF62" s="168"/>
      <c r="BG62" s="168"/>
      <c r="BH62" s="168"/>
      <c r="BI62" s="168"/>
      <c r="BJ62" s="169" t="s">
        <v>243</v>
      </c>
      <c r="BK62" s="169"/>
      <c r="BL62" s="169"/>
      <c r="BM62" s="169"/>
      <c r="BN62" s="169"/>
      <c r="BO62" s="169"/>
      <c r="BP62" s="169"/>
      <c r="BQ62" s="169" t="s">
        <v>243</v>
      </c>
      <c r="BR62" s="168"/>
      <c r="BS62" s="168"/>
      <c r="BT62" s="168"/>
      <c r="BU62" s="168"/>
      <c r="BV62" s="168"/>
      <c r="BW62" s="168"/>
      <c r="BX62" s="170"/>
      <c r="BY62" s="127"/>
      <c r="BZ62" s="127"/>
      <c r="CA62" s="127"/>
      <c r="CB62" s="127"/>
      <c r="CC62" s="127"/>
      <c r="CD62" s="127"/>
    </row>
    <row r="63" spans="1:82" x14ac:dyDescent="0.25">
      <c r="A63" s="577" t="s">
        <v>298</v>
      </c>
      <c r="B63" s="524"/>
      <c r="C63" s="524"/>
      <c r="D63" s="524"/>
      <c r="E63" s="524"/>
      <c r="F63" s="524"/>
      <c r="G63" s="524"/>
      <c r="H63" s="524"/>
      <c r="I63" s="524"/>
      <c r="J63" s="524"/>
      <c r="K63" s="524"/>
      <c r="L63" s="524"/>
      <c r="M63" s="524"/>
      <c r="N63" s="524"/>
      <c r="O63" s="524"/>
      <c r="P63" s="524"/>
      <c r="Q63" s="524"/>
      <c r="R63" s="513">
        <v>43671</v>
      </c>
      <c r="S63" s="508"/>
      <c r="T63" s="508"/>
      <c r="U63" s="505" t="s">
        <v>61</v>
      </c>
      <c r="V63" s="505"/>
      <c r="W63" s="505"/>
      <c r="X63" s="505">
        <f t="shared" si="5"/>
        <v>30</v>
      </c>
      <c r="Y63" s="505"/>
      <c r="Z63" s="505"/>
      <c r="AA63" s="507">
        <v>44037</v>
      </c>
      <c r="AB63" s="508"/>
      <c r="AC63" s="508"/>
      <c r="AD63" s="504" t="s">
        <v>58</v>
      </c>
      <c r="AE63" s="504"/>
      <c r="AF63" s="504"/>
      <c r="AG63" s="505">
        <f t="shared" si="6"/>
        <v>30</v>
      </c>
      <c r="AH63" s="505"/>
      <c r="AI63" s="506"/>
      <c r="AJ63" s="601">
        <v>44402</v>
      </c>
      <c r="AK63" s="602"/>
      <c r="AL63" s="602"/>
      <c r="AM63" s="504" t="s">
        <v>59</v>
      </c>
      <c r="AN63" s="504"/>
      <c r="AO63" s="504"/>
      <c r="AP63" s="505">
        <f t="shared" si="7"/>
        <v>30</v>
      </c>
      <c r="AQ63" s="505"/>
      <c r="AR63" s="592"/>
      <c r="AS63" s="127"/>
      <c r="AT63" s="127"/>
      <c r="AU63" s="127"/>
      <c r="AV63" s="127"/>
      <c r="AW63" s="127"/>
      <c r="AX63" s="127"/>
      <c r="AY63" s="167"/>
      <c r="AZ63" s="168"/>
      <c r="BA63" s="168"/>
      <c r="BB63" s="168"/>
      <c r="BC63" s="168"/>
      <c r="BD63" s="168"/>
      <c r="BE63" s="168"/>
      <c r="BF63" s="168"/>
      <c r="BG63" s="168"/>
      <c r="BH63" s="168" t="s">
        <v>243</v>
      </c>
      <c r="BI63" s="168"/>
      <c r="BJ63" s="169"/>
      <c r="BK63" s="169"/>
      <c r="BL63" s="169"/>
      <c r="BM63" s="169"/>
      <c r="BN63" s="169"/>
      <c r="BO63" s="169"/>
      <c r="BP63" s="169"/>
      <c r="BQ63" s="169"/>
      <c r="BR63" s="168"/>
      <c r="BS63" s="168"/>
      <c r="BT63" s="168"/>
      <c r="BU63" s="168"/>
      <c r="BV63" s="168"/>
      <c r="BW63" s="168"/>
      <c r="BX63" s="170"/>
      <c r="BY63" s="127"/>
      <c r="BZ63" s="127"/>
      <c r="CA63" s="127"/>
      <c r="CB63" s="127"/>
      <c r="CC63" s="127"/>
      <c r="CD63" s="127"/>
    </row>
    <row r="64" spans="1:82" x14ac:dyDescent="0.25">
      <c r="A64" s="577" t="s">
        <v>299</v>
      </c>
      <c r="B64" s="524"/>
      <c r="C64" s="524"/>
      <c r="D64" s="524"/>
      <c r="E64" s="524"/>
      <c r="F64" s="524"/>
      <c r="G64" s="524"/>
      <c r="H64" s="524"/>
      <c r="I64" s="524"/>
      <c r="J64" s="524"/>
      <c r="K64" s="524"/>
      <c r="L64" s="524"/>
      <c r="M64" s="524"/>
      <c r="N64" s="524"/>
      <c r="O64" s="524"/>
      <c r="P64" s="524"/>
      <c r="Q64" s="524"/>
      <c r="R64" s="513">
        <v>43709</v>
      </c>
      <c r="S64" s="508"/>
      <c r="T64" s="508"/>
      <c r="U64" s="504" t="s">
        <v>59</v>
      </c>
      <c r="V64" s="504"/>
      <c r="W64" s="504"/>
      <c r="X64" s="505">
        <f t="shared" si="5"/>
        <v>35</v>
      </c>
      <c r="Y64" s="505"/>
      <c r="Z64" s="505"/>
      <c r="AA64" s="507">
        <v>44075</v>
      </c>
      <c r="AB64" s="508"/>
      <c r="AC64" s="508"/>
      <c r="AD64" s="591" t="s">
        <v>63</v>
      </c>
      <c r="AE64" s="505"/>
      <c r="AF64" s="505"/>
      <c r="AG64" s="505">
        <f t="shared" si="6"/>
        <v>36</v>
      </c>
      <c r="AH64" s="505"/>
      <c r="AI64" s="506"/>
      <c r="AJ64" s="601">
        <v>44440</v>
      </c>
      <c r="AK64" s="602"/>
      <c r="AL64" s="602"/>
      <c r="AM64" s="603" t="s">
        <v>57</v>
      </c>
      <c r="AN64" s="602"/>
      <c r="AO64" s="602"/>
      <c r="AP64" s="505">
        <f t="shared" si="7"/>
        <v>36</v>
      </c>
      <c r="AQ64" s="505"/>
      <c r="AR64" s="592"/>
      <c r="AS64" s="127"/>
      <c r="AT64" s="127"/>
      <c r="AU64" s="127"/>
      <c r="AV64" s="127"/>
      <c r="AW64" s="127"/>
      <c r="AX64" s="127"/>
      <c r="AY64" s="167"/>
      <c r="AZ64" s="168"/>
      <c r="BA64" s="168" t="s">
        <v>243</v>
      </c>
      <c r="BB64" s="168"/>
      <c r="BC64" s="168"/>
      <c r="BD64" s="168"/>
      <c r="BE64" s="168"/>
      <c r="BF64" s="168"/>
      <c r="BG64" s="168"/>
      <c r="BH64" s="168"/>
      <c r="BI64" s="168"/>
      <c r="BJ64" s="169"/>
      <c r="BK64" s="169"/>
      <c r="BL64" s="169"/>
      <c r="BM64" s="169"/>
      <c r="BN64" s="169"/>
      <c r="BO64" s="169"/>
      <c r="BP64" s="169"/>
      <c r="BQ64" s="169"/>
      <c r="BR64" s="168"/>
      <c r="BS64" s="168"/>
      <c r="BT64" s="168"/>
      <c r="BU64" s="168"/>
      <c r="BV64" s="168"/>
      <c r="BW64" s="168"/>
      <c r="BX64" s="170"/>
      <c r="BY64" s="127"/>
      <c r="BZ64" s="127"/>
      <c r="CA64" s="127"/>
      <c r="CB64" s="127"/>
      <c r="CC64" s="127"/>
      <c r="CD64" s="127"/>
    </row>
    <row r="65" spans="1:82" x14ac:dyDescent="0.25">
      <c r="A65" s="577" t="s">
        <v>300</v>
      </c>
      <c r="B65" s="524"/>
      <c r="C65" s="524"/>
      <c r="D65" s="524"/>
      <c r="E65" s="524"/>
      <c r="F65" s="524"/>
      <c r="G65" s="524"/>
      <c r="H65" s="524"/>
      <c r="I65" s="524"/>
      <c r="J65" s="524"/>
      <c r="K65" s="524"/>
      <c r="L65" s="524"/>
      <c r="M65" s="524"/>
      <c r="N65" s="524"/>
      <c r="O65" s="524"/>
      <c r="P65" s="524"/>
      <c r="Q65" s="524"/>
      <c r="R65" s="513">
        <v>43710</v>
      </c>
      <c r="S65" s="508"/>
      <c r="T65" s="508"/>
      <c r="U65" s="505" t="s">
        <v>60</v>
      </c>
      <c r="V65" s="505"/>
      <c r="W65" s="505"/>
      <c r="X65" s="505">
        <f t="shared" si="5"/>
        <v>36</v>
      </c>
      <c r="Y65" s="505"/>
      <c r="Z65" s="505"/>
      <c r="AA65" s="507">
        <v>44076</v>
      </c>
      <c r="AB65" s="508"/>
      <c r="AC65" s="508"/>
      <c r="AD65" s="591" t="s">
        <v>57</v>
      </c>
      <c r="AE65" s="505"/>
      <c r="AF65" s="505"/>
      <c r="AG65" s="505">
        <f t="shared" si="6"/>
        <v>36</v>
      </c>
      <c r="AH65" s="505"/>
      <c r="AI65" s="506"/>
      <c r="AJ65" s="601">
        <v>44441</v>
      </c>
      <c r="AK65" s="602"/>
      <c r="AL65" s="602"/>
      <c r="AM65" s="603" t="s">
        <v>61</v>
      </c>
      <c r="AN65" s="602"/>
      <c r="AO65" s="602"/>
      <c r="AP65" s="505">
        <f t="shared" si="7"/>
        <v>36</v>
      </c>
      <c r="AQ65" s="505"/>
      <c r="AR65" s="592"/>
      <c r="AS65" s="127"/>
      <c r="AT65" s="127"/>
      <c r="AU65" s="127"/>
      <c r="AV65" s="127"/>
      <c r="AW65" s="127"/>
      <c r="AX65" s="127"/>
      <c r="AY65" s="167"/>
      <c r="AZ65" s="168"/>
      <c r="BA65" s="168"/>
      <c r="BB65" s="168"/>
      <c r="BC65" s="168"/>
      <c r="BD65" s="168"/>
      <c r="BE65" s="168"/>
      <c r="BF65" s="168"/>
      <c r="BG65" s="168"/>
      <c r="BH65" s="168"/>
      <c r="BI65" s="168"/>
      <c r="BJ65" s="169" t="s">
        <v>243</v>
      </c>
      <c r="BK65" s="169"/>
      <c r="BL65" s="169"/>
      <c r="BM65" s="169"/>
      <c r="BN65" s="169"/>
      <c r="BO65" s="169"/>
      <c r="BP65" s="169"/>
      <c r="BQ65" s="169"/>
      <c r="BR65" s="168"/>
      <c r="BS65" s="168"/>
      <c r="BT65" s="168"/>
      <c r="BU65" s="168"/>
      <c r="BV65" s="168"/>
      <c r="BW65" s="168"/>
      <c r="BX65" s="170"/>
      <c r="BY65" s="127"/>
      <c r="BZ65" s="127"/>
      <c r="CA65" s="127"/>
      <c r="CB65" s="127"/>
      <c r="CC65" s="127"/>
      <c r="CD65" s="127"/>
    </row>
    <row r="66" spans="1:82" x14ac:dyDescent="0.25">
      <c r="A66" s="577" t="s">
        <v>301</v>
      </c>
      <c r="B66" s="524"/>
      <c r="C66" s="524"/>
      <c r="D66" s="524"/>
      <c r="E66" s="524"/>
      <c r="F66" s="524"/>
      <c r="G66" s="524"/>
      <c r="H66" s="524"/>
      <c r="I66" s="524"/>
      <c r="J66" s="524"/>
      <c r="K66" s="524"/>
      <c r="L66" s="524"/>
      <c r="M66" s="524"/>
      <c r="N66" s="524"/>
      <c r="O66" s="524"/>
      <c r="P66" s="524"/>
      <c r="Q66" s="524"/>
      <c r="R66" s="513">
        <v>43716</v>
      </c>
      <c r="S66" s="508"/>
      <c r="T66" s="508"/>
      <c r="U66" s="504" t="s">
        <v>59</v>
      </c>
      <c r="V66" s="504"/>
      <c r="W66" s="504"/>
      <c r="X66" s="505">
        <f t="shared" si="5"/>
        <v>36</v>
      </c>
      <c r="Y66" s="505"/>
      <c r="Z66" s="505"/>
      <c r="AA66" s="507">
        <v>44082</v>
      </c>
      <c r="AB66" s="508"/>
      <c r="AC66" s="508"/>
      <c r="AD66" s="591" t="s">
        <v>63</v>
      </c>
      <c r="AE66" s="505"/>
      <c r="AF66" s="505"/>
      <c r="AG66" s="505">
        <f t="shared" si="6"/>
        <v>37</v>
      </c>
      <c r="AH66" s="505"/>
      <c r="AI66" s="506"/>
      <c r="AJ66" s="601">
        <v>44447</v>
      </c>
      <c r="AK66" s="602"/>
      <c r="AL66" s="602"/>
      <c r="AM66" s="603" t="s">
        <v>57</v>
      </c>
      <c r="AN66" s="602"/>
      <c r="AO66" s="602"/>
      <c r="AP66" s="505">
        <f t="shared" si="7"/>
        <v>37</v>
      </c>
      <c r="AQ66" s="505"/>
      <c r="AR66" s="592"/>
      <c r="AS66" s="127"/>
      <c r="AT66" s="127"/>
      <c r="AU66" s="127"/>
      <c r="AV66" s="127"/>
      <c r="AW66" s="127"/>
      <c r="AX66" s="127"/>
      <c r="AY66" s="167"/>
      <c r="AZ66" s="168"/>
      <c r="BA66" s="168"/>
      <c r="BB66" s="168"/>
      <c r="BC66" s="168"/>
      <c r="BD66" s="168"/>
      <c r="BE66" s="168"/>
      <c r="BF66" s="168"/>
      <c r="BG66" s="168"/>
      <c r="BH66" s="168"/>
      <c r="BI66" s="168"/>
      <c r="BJ66" s="169"/>
      <c r="BK66" s="169"/>
      <c r="BL66" s="169"/>
      <c r="BM66" s="169"/>
      <c r="BN66" s="169"/>
      <c r="BO66" s="169"/>
      <c r="BP66" s="169"/>
      <c r="BQ66" s="169"/>
      <c r="BR66" s="168"/>
      <c r="BS66" s="168"/>
      <c r="BT66" s="168"/>
      <c r="BU66" s="168"/>
      <c r="BV66" s="168"/>
      <c r="BW66" s="168" t="s">
        <v>243</v>
      </c>
      <c r="BX66" s="170"/>
      <c r="BY66" s="127"/>
      <c r="BZ66" s="127"/>
      <c r="CA66" s="127"/>
      <c r="CB66" s="127"/>
      <c r="CC66" s="127"/>
      <c r="CD66" s="127"/>
    </row>
    <row r="67" spans="1:82" x14ac:dyDescent="0.25">
      <c r="A67" s="577" t="s">
        <v>302</v>
      </c>
      <c r="B67" s="524"/>
      <c r="C67" s="524"/>
      <c r="D67" s="524"/>
      <c r="E67" s="524"/>
      <c r="F67" s="524"/>
      <c r="G67" s="524"/>
      <c r="H67" s="524"/>
      <c r="I67" s="524"/>
      <c r="J67" s="524"/>
      <c r="K67" s="524"/>
      <c r="L67" s="524"/>
      <c r="M67" s="524"/>
      <c r="N67" s="524"/>
      <c r="O67" s="524"/>
      <c r="P67" s="524"/>
      <c r="Q67" s="524"/>
      <c r="R67" s="513">
        <v>43719</v>
      </c>
      <c r="S67" s="508"/>
      <c r="T67" s="508"/>
      <c r="U67" s="505" t="s">
        <v>57</v>
      </c>
      <c r="V67" s="505"/>
      <c r="W67" s="505"/>
      <c r="X67" s="505">
        <f t="shared" si="5"/>
        <v>37</v>
      </c>
      <c r="Y67" s="505"/>
      <c r="Z67" s="505"/>
      <c r="AA67" s="507">
        <v>44084</v>
      </c>
      <c r="AB67" s="508"/>
      <c r="AC67" s="508"/>
      <c r="AD67" s="591" t="s">
        <v>61</v>
      </c>
      <c r="AE67" s="505"/>
      <c r="AF67" s="505"/>
      <c r="AG67" s="505">
        <f t="shared" si="6"/>
        <v>37</v>
      </c>
      <c r="AH67" s="505"/>
      <c r="AI67" s="506"/>
      <c r="AJ67" s="601">
        <v>44448</v>
      </c>
      <c r="AK67" s="602"/>
      <c r="AL67" s="602"/>
      <c r="AM67" s="603" t="s">
        <v>61</v>
      </c>
      <c r="AN67" s="602"/>
      <c r="AO67" s="602"/>
      <c r="AP67" s="505">
        <f t="shared" si="7"/>
        <v>37</v>
      </c>
      <c r="AQ67" s="505"/>
      <c r="AR67" s="592"/>
      <c r="AS67" s="127"/>
      <c r="AT67" s="127"/>
      <c r="AU67" s="127"/>
      <c r="AV67" s="127"/>
      <c r="AW67" s="127"/>
      <c r="AX67" s="127"/>
      <c r="AY67" s="167"/>
      <c r="AZ67" s="168"/>
      <c r="BA67" s="168"/>
      <c r="BB67" s="168"/>
      <c r="BC67" s="168"/>
      <c r="BD67" s="168"/>
      <c r="BE67" s="168"/>
      <c r="BF67" s="168" t="s">
        <v>243</v>
      </c>
      <c r="BG67" s="168"/>
      <c r="BH67" s="168"/>
      <c r="BI67" s="168"/>
      <c r="BJ67" s="169"/>
      <c r="BK67" s="169"/>
      <c r="BL67" s="169"/>
      <c r="BM67" s="169"/>
      <c r="BN67" s="169"/>
      <c r="BO67" s="169"/>
      <c r="BP67" s="169"/>
      <c r="BQ67" s="169"/>
      <c r="BR67" s="168"/>
      <c r="BS67" s="168"/>
      <c r="BT67" s="168"/>
      <c r="BU67" s="168"/>
      <c r="BV67" s="168"/>
      <c r="BW67" s="168"/>
      <c r="BX67" s="170"/>
      <c r="BY67" s="127"/>
      <c r="BZ67" s="127"/>
      <c r="CA67" s="127"/>
      <c r="CB67" s="127"/>
      <c r="CC67" s="127"/>
      <c r="CD67" s="127"/>
    </row>
    <row r="68" spans="1:82" x14ac:dyDescent="0.25">
      <c r="A68" s="577" t="s">
        <v>303</v>
      </c>
      <c r="B68" s="524"/>
      <c r="C68" s="524"/>
      <c r="D68" s="524"/>
      <c r="E68" s="524"/>
      <c r="F68" s="524"/>
      <c r="G68" s="524"/>
      <c r="H68" s="524"/>
      <c r="I68" s="524"/>
      <c r="J68" s="524"/>
      <c r="K68" s="524"/>
      <c r="L68" s="524"/>
      <c r="M68" s="524"/>
      <c r="N68" s="524"/>
      <c r="O68" s="524"/>
      <c r="P68" s="524"/>
      <c r="Q68" s="524"/>
      <c r="R68" s="513">
        <v>43722</v>
      </c>
      <c r="S68" s="508"/>
      <c r="T68" s="508"/>
      <c r="U68" s="504" t="s">
        <v>58</v>
      </c>
      <c r="V68" s="504"/>
      <c r="W68" s="504"/>
      <c r="X68" s="505">
        <f t="shared" si="5"/>
        <v>37</v>
      </c>
      <c r="Y68" s="505"/>
      <c r="Z68" s="505"/>
      <c r="AA68" s="507">
        <v>44088</v>
      </c>
      <c r="AB68" s="508"/>
      <c r="AC68" s="508"/>
      <c r="AD68" s="591" t="s">
        <v>60</v>
      </c>
      <c r="AE68" s="505"/>
      <c r="AF68" s="505"/>
      <c r="AG68" s="505">
        <f t="shared" si="6"/>
        <v>38</v>
      </c>
      <c r="AH68" s="505"/>
      <c r="AI68" s="506"/>
      <c r="AJ68" s="601">
        <v>44453</v>
      </c>
      <c r="AK68" s="602"/>
      <c r="AL68" s="602"/>
      <c r="AM68" s="603" t="s">
        <v>63</v>
      </c>
      <c r="AN68" s="602"/>
      <c r="AO68" s="602"/>
      <c r="AP68" s="505">
        <f t="shared" si="7"/>
        <v>38</v>
      </c>
      <c r="AQ68" s="505"/>
      <c r="AR68" s="592"/>
      <c r="AS68" s="127"/>
      <c r="AT68" s="127"/>
      <c r="AU68" s="127"/>
      <c r="AV68" s="127"/>
      <c r="AW68" s="127"/>
      <c r="AX68" s="127"/>
      <c r="AY68" s="167"/>
      <c r="AZ68" s="168"/>
      <c r="BA68" s="168"/>
      <c r="BB68" s="168"/>
      <c r="BC68" s="168"/>
      <c r="BD68" s="168"/>
      <c r="BE68" s="168"/>
      <c r="BF68" s="168"/>
      <c r="BG68" s="168"/>
      <c r="BH68" s="168"/>
      <c r="BI68" s="168"/>
      <c r="BJ68" s="169"/>
      <c r="BK68" s="169"/>
      <c r="BL68" s="169"/>
      <c r="BM68" s="169"/>
      <c r="BN68" s="169"/>
      <c r="BO68" s="169"/>
      <c r="BP68" s="169" t="s">
        <v>243</v>
      </c>
      <c r="BQ68" s="169"/>
      <c r="BR68" s="168"/>
      <c r="BS68" s="168"/>
      <c r="BT68" s="168"/>
      <c r="BU68" s="168"/>
      <c r="BV68" s="168"/>
      <c r="BW68" s="168"/>
      <c r="BX68" s="170"/>
      <c r="BY68" s="127"/>
      <c r="BZ68" s="127"/>
      <c r="CA68" s="127"/>
      <c r="CB68" s="127"/>
      <c r="CC68" s="127"/>
      <c r="CD68" s="127"/>
    </row>
    <row r="69" spans="1:82" x14ac:dyDescent="0.25">
      <c r="A69" s="577" t="s">
        <v>304</v>
      </c>
      <c r="B69" s="524"/>
      <c r="C69" s="524"/>
      <c r="D69" s="524"/>
      <c r="E69" s="524"/>
      <c r="F69" s="524"/>
      <c r="G69" s="524"/>
      <c r="H69" s="524"/>
      <c r="I69" s="524"/>
      <c r="J69" s="524"/>
      <c r="K69" s="524"/>
      <c r="L69" s="524"/>
      <c r="M69" s="524"/>
      <c r="N69" s="524"/>
      <c r="O69" s="524"/>
      <c r="P69" s="524"/>
      <c r="Q69" s="524"/>
      <c r="R69" s="513">
        <v>43730</v>
      </c>
      <c r="S69" s="508"/>
      <c r="T69" s="508"/>
      <c r="U69" s="504" t="s">
        <v>59</v>
      </c>
      <c r="V69" s="504"/>
      <c r="W69" s="504"/>
      <c r="X69" s="505">
        <f t="shared" si="5"/>
        <v>38</v>
      </c>
      <c r="Y69" s="505"/>
      <c r="Z69" s="505"/>
      <c r="AA69" s="507">
        <v>44095</v>
      </c>
      <c r="AB69" s="508"/>
      <c r="AC69" s="508"/>
      <c r="AD69" s="591" t="s">
        <v>60</v>
      </c>
      <c r="AE69" s="505"/>
      <c r="AF69" s="505"/>
      <c r="AG69" s="505">
        <f t="shared" si="6"/>
        <v>39</v>
      </c>
      <c r="AH69" s="505"/>
      <c r="AI69" s="506"/>
      <c r="AJ69" s="601">
        <v>44459</v>
      </c>
      <c r="AK69" s="602"/>
      <c r="AL69" s="602"/>
      <c r="AM69" s="603" t="s">
        <v>60</v>
      </c>
      <c r="AN69" s="602"/>
      <c r="AO69" s="602"/>
      <c r="AP69" s="505">
        <f t="shared" si="7"/>
        <v>39</v>
      </c>
      <c r="AQ69" s="505"/>
      <c r="AR69" s="592"/>
      <c r="AS69" s="127"/>
      <c r="AT69" s="127"/>
      <c r="AU69" s="127"/>
      <c r="AV69" s="127"/>
      <c r="AW69" s="127"/>
      <c r="AX69" s="127"/>
      <c r="AY69" s="167"/>
      <c r="AZ69" s="168"/>
      <c r="BA69" s="168"/>
      <c r="BB69" s="168"/>
      <c r="BC69" s="168"/>
      <c r="BD69" s="168"/>
      <c r="BE69" s="168"/>
      <c r="BF69" s="168"/>
      <c r="BG69" s="168"/>
      <c r="BH69" s="168"/>
      <c r="BI69" s="168"/>
      <c r="BJ69" s="169"/>
      <c r="BK69" s="169"/>
      <c r="BL69" s="169"/>
      <c r="BM69" s="169"/>
      <c r="BN69" s="169"/>
      <c r="BO69" s="169"/>
      <c r="BP69" s="169"/>
      <c r="BQ69" s="169"/>
      <c r="BR69" s="168"/>
      <c r="BS69" s="168"/>
      <c r="BT69" s="168"/>
      <c r="BU69" s="168"/>
      <c r="BV69" s="168" t="s">
        <v>243</v>
      </c>
      <c r="BW69" s="168"/>
      <c r="BX69" s="170"/>
      <c r="BY69" s="127"/>
      <c r="BZ69" s="127"/>
      <c r="CA69" s="127"/>
      <c r="CB69" s="127"/>
      <c r="CC69" s="127"/>
      <c r="CD69" s="127"/>
    </row>
    <row r="70" spans="1:82" x14ac:dyDescent="0.25">
      <c r="A70" s="577" t="s">
        <v>305</v>
      </c>
      <c r="B70" s="524"/>
      <c r="C70" s="524"/>
      <c r="D70" s="524"/>
      <c r="E70" s="524"/>
      <c r="F70" s="524"/>
      <c r="G70" s="524"/>
      <c r="H70" s="524"/>
      <c r="I70" s="524"/>
      <c r="J70" s="524"/>
      <c r="K70" s="524"/>
      <c r="L70" s="524"/>
      <c r="M70" s="524"/>
      <c r="N70" s="524"/>
      <c r="O70" s="524"/>
      <c r="P70" s="524"/>
      <c r="Q70" s="524"/>
      <c r="R70" s="513">
        <v>43730</v>
      </c>
      <c r="S70" s="508"/>
      <c r="T70" s="508"/>
      <c r="U70" s="504" t="s">
        <v>59</v>
      </c>
      <c r="V70" s="504"/>
      <c r="W70" s="504"/>
      <c r="X70" s="505">
        <f t="shared" si="5"/>
        <v>38</v>
      </c>
      <c r="Y70" s="505"/>
      <c r="Z70" s="505"/>
      <c r="AA70" s="507">
        <v>44096</v>
      </c>
      <c r="AB70" s="508"/>
      <c r="AC70" s="508"/>
      <c r="AD70" s="591" t="s">
        <v>63</v>
      </c>
      <c r="AE70" s="505"/>
      <c r="AF70" s="505"/>
      <c r="AG70" s="505">
        <f t="shared" si="6"/>
        <v>39</v>
      </c>
      <c r="AH70" s="505"/>
      <c r="AI70" s="506"/>
      <c r="AJ70" s="601">
        <v>44461</v>
      </c>
      <c r="AK70" s="602"/>
      <c r="AL70" s="602"/>
      <c r="AM70" s="603" t="s">
        <v>57</v>
      </c>
      <c r="AN70" s="602"/>
      <c r="AO70" s="602"/>
      <c r="AP70" s="505">
        <f t="shared" si="7"/>
        <v>39</v>
      </c>
      <c r="AQ70" s="505"/>
      <c r="AR70" s="592"/>
      <c r="AS70" s="127"/>
      <c r="AT70" s="127"/>
      <c r="AU70" s="127"/>
      <c r="AV70" s="127"/>
      <c r="AW70" s="127"/>
      <c r="AX70" s="127"/>
      <c r="AY70" s="167"/>
      <c r="AZ70" s="168"/>
      <c r="BA70" s="168"/>
      <c r="BB70" s="168"/>
      <c r="BC70" s="168"/>
      <c r="BD70" s="168"/>
      <c r="BE70" s="168"/>
      <c r="BF70" s="168"/>
      <c r="BG70" s="168"/>
      <c r="BH70" s="168"/>
      <c r="BI70" s="168"/>
      <c r="BJ70" s="169" t="s">
        <v>243</v>
      </c>
      <c r="BK70" s="169"/>
      <c r="BL70" s="169"/>
      <c r="BM70" s="169"/>
      <c r="BN70" s="169"/>
      <c r="BO70" s="169"/>
      <c r="BP70" s="169"/>
      <c r="BQ70" s="169" t="s">
        <v>243</v>
      </c>
      <c r="BR70" s="168"/>
      <c r="BS70" s="168"/>
      <c r="BT70" s="168"/>
      <c r="BU70" s="168"/>
      <c r="BV70" s="168"/>
      <c r="BW70" s="168"/>
      <c r="BX70" s="170"/>
      <c r="BY70" s="127"/>
      <c r="BZ70" s="127"/>
      <c r="CA70" s="127"/>
      <c r="CB70" s="127"/>
      <c r="CC70" s="127"/>
      <c r="CD70" s="127"/>
    </row>
    <row r="71" spans="1:82" x14ac:dyDescent="0.25">
      <c r="A71" s="577" t="s">
        <v>306</v>
      </c>
      <c r="B71" s="524"/>
      <c r="C71" s="524"/>
      <c r="D71" s="524"/>
      <c r="E71" s="524"/>
      <c r="F71" s="524"/>
      <c r="G71" s="524"/>
      <c r="H71" s="524"/>
      <c r="I71" s="524"/>
      <c r="J71" s="524"/>
      <c r="K71" s="524"/>
      <c r="L71" s="524"/>
      <c r="M71" s="524"/>
      <c r="N71" s="524"/>
      <c r="O71" s="524"/>
      <c r="P71" s="524"/>
      <c r="Q71" s="524"/>
      <c r="R71" s="513">
        <v>43733</v>
      </c>
      <c r="S71" s="508"/>
      <c r="T71" s="508"/>
      <c r="U71" s="505" t="s">
        <v>57</v>
      </c>
      <c r="V71" s="505"/>
      <c r="W71" s="505"/>
      <c r="X71" s="505">
        <f t="shared" si="5"/>
        <v>39</v>
      </c>
      <c r="Y71" s="505"/>
      <c r="Z71" s="505"/>
      <c r="AA71" s="507">
        <v>44099</v>
      </c>
      <c r="AB71" s="508"/>
      <c r="AC71" s="508"/>
      <c r="AD71" s="591" t="s">
        <v>62</v>
      </c>
      <c r="AE71" s="505"/>
      <c r="AF71" s="505"/>
      <c r="AG71" s="505">
        <f t="shared" si="6"/>
        <v>39</v>
      </c>
      <c r="AH71" s="505"/>
      <c r="AI71" s="506"/>
      <c r="AJ71" s="601">
        <v>44464</v>
      </c>
      <c r="AK71" s="602"/>
      <c r="AL71" s="602"/>
      <c r="AM71" s="504" t="s">
        <v>58</v>
      </c>
      <c r="AN71" s="504"/>
      <c r="AO71" s="504"/>
      <c r="AP71" s="505">
        <f t="shared" si="7"/>
        <v>39</v>
      </c>
      <c r="AQ71" s="505"/>
      <c r="AR71" s="592"/>
      <c r="AS71" s="127"/>
      <c r="AT71" s="127"/>
      <c r="AU71" s="127"/>
      <c r="AV71" s="127"/>
      <c r="AW71" s="127"/>
      <c r="AX71" s="127"/>
      <c r="AY71" s="167"/>
      <c r="AZ71" s="168"/>
      <c r="BA71" s="168"/>
      <c r="BB71" s="168"/>
      <c r="BC71" s="168"/>
      <c r="BD71" s="168"/>
      <c r="BE71" s="168"/>
      <c r="BF71" s="168"/>
      <c r="BG71" s="168"/>
      <c r="BH71" s="168"/>
      <c r="BI71" s="168"/>
      <c r="BJ71" s="169"/>
      <c r="BK71" s="169"/>
      <c r="BL71" s="169"/>
      <c r="BM71" s="169" t="s">
        <v>243</v>
      </c>
      <c r="BN71" s="169"/>
      <c r="BO71" s="169"/>
      <c r="BP71" s="169"/>
      <c r="BQ71" s="169"/>
      <c r="BR71" s="168"/>
      <c r="BS71" s="168"/>
      <c r="BT71" s="168"/>
      <c r="BU71" s="168"/>
      <c r="BV71" s="168"/>
      <c r="BW71" s="168"/>
      <c r="BX71" s="170"/>
      <c r="BY71" s="127"/>
      <c r="BZ71" s="127"/>
      <c r="CA71" s="127"/>
      <c r="CB71" s="127"/>
      <c r="CC71" s="127"/>
      <c r="CD71" s="127"/>
    </row>
    <row r="72" spans="1:82" x14ac:dyDescent="0.25">
      <c r="A72" s="577" t="s">
        <v>307</v>
      </c>
      <c r="B72" s="524"/>
      <c r="C72" s="524"/>
      <c r="D72" s="524"/>
      <c r="E72" s="524"/>
      <c r="F72" s="524"/>
      <c r="G72" s="524"/>
      <c r="H72" s="524"/>
      <c r="I72" s="524"/>
      <c r="J72" s="524"/>
      <c r="K72" s="524"/>
      <c r="L72" s="524"/>
      <c r="M72" s="524"/>
      <c r="N72" s="524"/>
      <c r="O72" s="524"/>
      <c r="P72" s="524"/>
      <c r="Q72" s="524"/>
      <c r="R72" s="513">
        <v>43737</v>
      </c>
      <c r="S72" s="508"/>
      <c r="T72" s="508"/>
      <c r="U72" s="504" t="s">
        <v>59</v>
      </c>
      <c r="V72" s="504"/>
      <c r="W72" s="504"/>
      <c r="X72" s="505">
        <f t="shared" si="5"/>
        <v>39</v>
      </c>
      <c r="Y72" s="505"/>
      <c r="Z72" s="505"/>
      <c r="AA72" s="507">
        <v>44103</v>
      </c>
      <c r="AB72" s="508"/>
      <c r="AC72" s="508"/>
      <c r="AD72" s="591" t="s">
        <v>63</v>
      </c>
      <c r="AE72" s="505"/>
      <c r="AF72" s="505"/>
      <c r="AG72" s="505">
        <f t="shared" si="6"/>
        <v>40</v>
      </c>
      <c r="AH72" s="505"/>
      <c r="AI72" s="506"/>
      <c r="AJ72" s="601">
        <v>44468</v>
      </c>
      <c r="AK72" s="602"/>
      <c r="AL72" s="602"/>
      <c r="AM72" s="603" t="s">
        <v>57</v>
      </c>
      <c r="AN72" s="602"/>
      <c r="AO72" s="602"/>
      <c r="AP72" s="505">
        <f t="shared" si="7"/>
        <v>40</v>
      </c>
      <c r="AQ72" s="505"/>
      <c r="AR72" s="592"/>
      <c r="AS72" s="127"/>
      <c r="AT72" s="127"/>
      <c r="AU72" s="127"/>
      <c r="AV72" s="127"/>
      <c r="AW72" s="127"/>
      <c r="AX72" s="127"/>
      <c r="AY72" s="167"/>
      <c r="AZ72" s="168"/>
      <c r="BA72" s="168"/>
      <c r="BB72" s="168"/>
      <c r="BC72" s="168"/>
      <c r="BD72" s="168"/>
      <c r="BE72" s="168"/>
      <c r="BF72" s="168"/>
      <c r="BG72" s="168"/>
      <c r="BH72" s="168"/>
      <c r="BI72" s="168"/>
      <c r="BJ72" s="169" t="s">
        <v>243</v>
      </c>
      <c r="BK72" s="169"/>
      <c r="BL72" s="169"/>
      <c r="BM72" s="169"/>
      <c r="BN72" s="169"/>
      <c r="BO72" s="169"/>
      <c r="BP72" s="169"/>
      <c r="BQ72" s="169"/>
      <c r="BR72" s="168"/>
      <c r="BS72" s="168"/>
      <c r="BT72" s="168"/>
      <c r="BU72" s="168"/>
      <c r="BV72" s="168"/>
      <c r="BW72" s="168"/>
      <c r="BX72" s="170"/>
      <c r="BY72" s="127"/>
      <c r="BZ72" s="127"/>
      <c r="CA72" s="127"/>
      <c r="CB72" s="127"/>
      <c r="CC72" s="127"/>
      <c r="CD72" s="127"/>
    </row>
    <row r="73" spans="1:82" x14ac:dyDescent="0.25">
      <c r="A73" s="577" t="s">
        <v>308</v>
      </c>
      <c r="B73" s="524"/>
      <c r="C73" s="524"/>
      <c r="D73" s="524"/>
      <c r="E73" s="524"/>
      <c r="F73" s="524"/>
      <c r="G73" s="524"/>
      <c r="H73" s="524"/>
      <c r="I73" s="524"/>
      <c r="J73" s="524"/>
      <c r="K73" s="524"/>
      <c r="L73" s="524"/>
      <c r="M73" s="524"/>
      <c r="N73" s="524"/>
      <c r="O73" s="524"/>
      <c r="P73" s="524"/>
      <c r="Q73" s="524"/>
      <c r="R73" s="513">
        <v>43738</v>
      </c>
      <c r="S73" s="508"/>
      <c r="T73" s="508"/>
      <c r="U73" s="505" t="s">
        <v>60</v>
      </c>
      <c r="V73" s="505"/>
      <c r="W73" s="505"/>
      <c r="X73" s="505">
        <f t="shared" si="5"/>
        <v>40</v>
      </c>
      <c r="Y73" s="505"/>
      <c r="Z73" s="505"/>
      <c r="AA73" s="507">
        <v>44104</v>
      </c>
      <c r="AB73" s="508"/>
      <c r="AC73" s="508"/>
      <c r="AD73" s="591" t="s">
        <v>57</v>
      </c>
      <c r="AE73" s="505"/>
      <c r="AF73" s="505"/>
      <c r="AG73" s="505">
        <f t="shared" si="6"/>
        <v>40</v>
      </c>
      <c r="AH73" s="505"/>
      <c r="AI73" s="506"/>
      <c r="AJ73" s="601">
        <v>44469</v>
      </c>
      <c r="AK73" s="602"/>
      <c r="AL73" s="602"/>
      <c r="AM73" s="603" t="s">
        <v>61</v>
      </c>
      <c r="AN73" s="602"/>
      <c r="AO73" s="602"/>
      <c r="AP73" s="505">
        <f t="shared" si="7"/>
        <v>40</v>
      </c>
      <c r="AQ73" s="505"/>
      <c r="AR73" s="592"/>
      <c r="AS73" s="127"/>
      <c r="AT73" s="127"/>
      <c r="AU73" s="127"/>
      <c r="AV73" s="127"/>
      <c r="AW73" s="127"/>
      <c r="AX73" s="127"/>
      <c r="AY73" s="167"/>
      <c r="AZ73" s="168"/>
      <c r="BA73" s="168"/>
      <c r="BB73" s="168"/>
      <c r="BC73" s="168"/>
      <c r="BD73" s="168"/>
      <c r="BE73" s="168"/>
      <c r="BF73" s="168"/>
      <c r="BG73" s="168"/>
      <c r="BH73" s="168"/>
      <c r="BI73" s="168"/>
      <c r="BJ73" s="169"/>
      <c r="BK73" s="169"/>
      <c r="BL73" s="169"/>
      <c r="BM73" s="169"/>
      <c r="BN73" s="169"/>
      <c r="BO73" s="169"/>
      <c r="BP73" s="169"/>
      <c r="BQ73" s="169" t="s">
        <v>243</v>
      </c>
      <c r="BR73" s="168"/>
      <c r="BS73" s="168"/>
      <c r="BT73" s="168"/>
      <c r="BU73" s="168"/>
      <c r="BV73" s="168"/>
      <c r="BW73" s="168"/>
      <c r="BX73" s="170"/>
      <c r="BY73" s="127"/>
      <c r="BZ73" s="127"/>
      <c r="CA73" s="127"/>
      <c r="CB73" s="127"/>
      <c r="CC73" s="127"/>
      <c r="CD73" s="127"/>
    </row>
    <row r="74" spans="1:82" x14ac:dyDescent="0.25">
      <c r="A74" s="577" t="s">
        <v>309</v>
      </c>
      <c r="B74" s="524"/>
      <c r="C74" s="524"/>
      <c r="D74" s="524"/>
      <c r="E74" s="524"/>
      <c r="F74" s="524"/>
      <c r="G74" s="524"/>
      <c r="H74" s="524"/>
      <c r="I74" s="524"/>
      <c r="J74" s="524"/>
      <c r="K74" s="524"/>
      <c r="L74" s="524"/>
      <c r="M74" s="524"/>
      <c r="N74" s="524"/>
      <c r="O74" s="524"/>
      <c r="P74" s="524"/>
      <c r="Q74" s="524"/>
      <c r="R74" s="513">
        <v>43738</v>
      </c>
      <c r="S74" s="508"/>
      <c r="T74" s="508"/>
      <c r="U74" s="505" t="s">
        <v>60</v>
      </c>
      <c r="V74" s="505"/>
      <c r="W74" s="505"/>
      <c r="X74" s="505">
        <f t="shared" si="5"/>
        <v>40</v>
      </c>
      <c r="Y74" s="505"/>
      <c r="Z74" s="505"/>
      <c r="AA74" s="507">
        <v>44104</v>
      </c>
      <c r="AB74" s="508"/>
      <c r="AC74" s="508"/>
      <c r="AD74" s="591" t="s">
        <v>57</v>
      </c>
      <c r="AE74" s="505"/>
      <c r="AF74" s="505"/>
      <c r="AG74" s="505">
        <f t="shared" si="6"/>
        <v>40</v>
      </c>
      <c r="AH74" s="505"/>
      <c r="AI74" s="506"/>
      <c r="AJ74" s="601">
        <v>44469</v>
      </c>
      <c r="AK74" s="602"/>
      <c r="AL74" s="602"/>
      <c r="AM74" s="603" t="s">
        <v>61</v>
      </c>
      <c r="AN74" s="602"/>
      <c r="AO74" s="602"/>
      <c r="AP74" s="505">
        <f t="shared" si="7"/>
        <v>40</v>
      </c>
      <c r="AQ74" s="505"/>
      <c r="AR74" s="592"/>
      <c r="AS74" s="127"/>
      <c r="AT74" s="127"/>
      <c r="AU74" s="127"/>
      <c r="AV74" s="127"/>
      <c r="AW74" s="127"/>
      <c r="AX74" s="127"/>
      <c r="AY74" s="167"/>
      <c r="AZ74" s="168"/>
      <c r="BA74" s="168"/>
      <c r="BB74" s="168"/>
      <c r="BC74" s="168"/>
      <c r="BD74" s="168"/>
      <c r="BE74" s="168"/>
      <c r="BF74" s="168"/>
      <c r="BG74" s="168"/>
      <c r="BH74" s="168"/>
      <c r="BI74" s="168"/>
      <c r="BJ74" s="169" t="s">
        <v>243</v>
      </c>
      <c r="BK74" s="169"/>
      <c r="BL74" s="169"/>
      <c r="BM74" s="169"/>
      <c r="BN74" s="169"/>
      <c r="BO74" s="169"/>
      <c r="BP74" s="169"/>
      <c r="BQ74" s="169"/>
      <c r="BR74" s="168"/>
      <c r="BS74" s="168"/>
      <c r="BT74" s="168"/>
      <c r="BU74" s="168"/>
      <c r="BV74" s="168"/>
      <c r="BW74" s="168"/>
      <c r="BX74" s="170"/>
      <c r="BY74" s="127"/>
      <c r="BZ74" s="127"/>
      <c r="CA74" s="127"/>
      <c r="CB74" s="127"/>
      <c r="CC74" s="127"/>
      <c r="CD74" s="127"/>
    </row>
    <row r="75" spans="1:82" x14ac:dyDescent="0.25">
      <c r="A75" s="577" t="s">
        <v>310</v>
      </c>
      <c r="B75" s="524"/>
      <c r="C75" s="524"/>
      <c r="D75" s="524"/>
      <c r="E75" s="524"/>
      <c r="F75" s="524"/>
      <c r="G75" s="524"/>
      <c r="H75" s="524"/>
      <c r="I75" s="524"/>
      <c r="J75" s="524"/>
      <c r="K75" s="524"/>
      <c r="L75" s="524"/>
      <c r="M75" s="524"/>
      <c r="N75" s="524"/>
      <c r="O75" s="524"/>
      <c r="P75" s="524"/>
      <c r="Q75" s="524"/>
      <c r="R75" s="513">
        <v>43739</v>
      </c>
      <c r="S75" s="508"/>
      <c r="T75" s="508"/>
      <c r="U75" s="505" t="s">
        <v>63</v>
      </c>
      <c r="V75" s="505"/>
      <c r="W75" s="505"/>
      <c r="X75" s="505">
        <f t="shared" si="5"/>
        <v>40</v>
      </c>
      <c r="Y75" s="505"/>
      <c r="Z75" s="505"/>
      <c r="AA75" s="507">
        <v>44105</v>
      </c>
      <c r="AB75" s="508"/>
      <c r="AC75" s="508"/>
      <c r="AD75" s="591" t="s">
        <v>61</v>
      </c>
      <c r="AE75" s="505"/>
      <c r="AF75" s="505"/>
      <c r="AG75" s="505">
        <f t="shared" si="6"/>
        <v>40</v>
      </c>
      <c r="AH75" s="505"/>
      <c r="AI75" s="506"/>
      <c r="AJ75" s="601">
        <v>44470</v>
      </c>
      <c r="AK75" s="602"/>
      <c r="AL75" s="602"/>
      <c r="AM75" s="603" t="s">
        <v>62</v>
      </c>
      <c r="AN75" s="602"/>
      <c r="AO75" s="602"/>
      <c r="AP75" s="505">
        <f t="shared" si="7"/>
        <v>40</v>
      </c>
      <c r="AQ75" s="505"/>
      <c r="AR75" s="592"/>
      <c r="AS75" s="127"/>
      <c r="AT75" s="127"/>
      <c r="AU75" s="127"/>
      <c r="AV75" s="127"/>
      <c r="AW75" s="127"/>
      <c r="AX75" s="127"/>
      <c r="AY75" s="167"/>
      <c r="AZ75" s="168"/>
      <c r="BA75" s="168"/>
      <c r="BB75" s="168"/>
      <c r="BC75" s="168"/>
      <c r="BD75" s="168"/>
      <c r="BE75" s="168"/>
      <c r="BF75" s="168"/>
      <c r="BG75" s="168"/>
      <c r="BH75" s="168"/>
      <c r="BI75" s="168"/>
      <c r="BJ75" s="169" t="s">
        <v>243</v>
      </c>
      <c r="BK75" s="169"/>
      <c r="BL75" s="169"/>
      <c r="BM75" s="169"/>
      <c r="BN75" s="169"/>
      <c r="BO75" s="169"/>
      <c r="BP75" s="169"/>
      <c r="BQ75" s="169"/>
      <c r="BR75" s="168"/>
      <c r="BS75" s="168"/>
      <c r="BT75" s="168"/>
      <c r="BU75" s="168"/>
      <c r="BV75" s="168"/>
      <c r="BW75" s="168"/>
      <c r="BX75" s="170"/>
      <c r="BY75" s="127"/>
      <c r="BZ75" s="127"/>
      <c r="CA75" s="127"/>
      <c r="CB75" s="127"/>
      <c r="CC75" s="127"/>
      <c r="CD75" s="127"/>
    </row>
    <row r="76" spans="1:82" x14ac:dyDescent="0.25">
      <c r="A76" s="577" t="s">
        <v>311</v>
      </c>
      <c r="B76" s="524"/>
      <c r="C76" s="524"/>
      <c r="D76" s="524"/>
      <c r="E76" s="524"/>
      <c r="F76" s="524"/>
      <c r="G76" s="524"/>
      <c r="H76" s="524"/>
      <c r="I76" s="524"/>
      <c r="J76" s="524"/>
      <c r="K76" s="524"/>
      <c r="L76" s="524"/>
      <c r="M76" s="524"/>
      <c r="N76" s="524"/>
      <c r="O76" s="524"/>
      <c r="P76" s="524"/>
      <c r="Q76" s="524"/>
      <c r="R76" s="513">
        <v>43740</v>
      </c>
      <c r="S76" s="508"/>
      <c r="T76" s="508"/>
      <c r="U76" s="505" t="s">
        <v>57</v>
      </c>
      <c r="V76" s="505"/>
      <c r="W76" s="505"/>
      <c r="X76" s="505">
        <f t="shared" si="5"/>
        <v>40</v>
      </c>
      <c r="Y76" s="505"/>
      <c r="Z76" s="505"/>
      <c r="AA76" s="507">
        <v>44106</v>
      </c>
      <c r="AB76" s="508"/>
      <c r="AC76" s="508"/>
      <c r="AD76" s="591" t="s">
        <v>62</v>
      </c>
      <c r="AE76" s="505"/>
      <c r="AF76" s="505"/>
      <c r="AG76" s="505">
        <f t="shared" si="6"/>
        <v>40</v>
      </c>
      <c r="AH76" s="505"/>
      <c r="AI76" s="506"/>
      <c r="AJ76" s="601">
        <v>44471</v>
      </c>
      <c r="AK76" s="602"/>
      <c r="AL76" s="602"/>
      <c r="AM76" s="504" t="s">
        <v>59</v>
      </c>
      <c r="AN76" s="504"/>
      <c r="AO76" s="504"/>
      <c r="AP76" s="505">
        <f t="shared" si="7"/>
        <v>40</v>
      </c>
      <c r="AQ76" s="505"/>
      <c r="AR76" s="592"/>
      <c r="AS76" s="127"/>
      <c r="AT76" s="127"/>
      <c r="AU76" s="127"/>
      <c r="AV76" s="127"/>
      <c r="AW76" s="127"/>
      <c r="AX76" s="127"/>
      <c r="AY76" s="167"/>
      <c r="AZ76" s="168"/>
      <c r="BA76" s="168"/>
      <c r="BB76" s="168"/>
      <c r="BC76" s="168"/>
      <c r="BD76" s="168"/>
      <c r="BE76" s="168"/>
      <c r="BF76" s="168"/>
      <c r="BG76" s="168"/>
      <c r="BH76" s="168"/>
      <c r="BI76" s="168"/>
      <c r="BJ76" s="169" t="s">
        <v>243</v>
      </c>
      <c r="BK76" s="169"/>
      <c r="BL76" s="169"/>
      <c r="BM76" s="169"/>
      <c r="BN76" s="169"/>
      <c r="BO76" s="169"/>
      <c r="BP76" s="169"/>
      <c r="BQ76" s="169"/>
      <c r="BR76" s="168"/>
      <c r="BS76" s="168"/>
      <c r="BT76" s="168"/>
      <c r="BU76" s="168"/>
      <c r="BV76" s="168"/>
      <c r="BW76" s="168"/>
      <c r="BX76" s="170"/>
      <c r="BY76" s="127"/>
      <c r="BZ76" s="127"/>
      <c r="CA76" s="127"/>
      <c r="CB76" s="127"/>
      <c r="CC76" s="127"/>
      <c r="CD76" s="127"/>
    </row>
    <row r="77" spans="1:82" x14ac:dyDescent="0.25">
      <c r="A77" s="577" t="s">
        <v>277</v>
      </c>
      <c r="B77" s="524"/>
      <c r="C77" s="524"/>
      <c r="D77" s="524"/>
      <c r="E77" s="524"/>
      <c r="F77" s="524"/>
      <c r="G77" s="524"/>
      <c r="H77" s="524"/>
      <c r="I77" s="524"/>
      <c r="J77" s="524"/>
      <c r="K77" s="524"/>
      <c r="L77" s="524"/>
      <c r="M77" s="524"/>
      <c r="N77" s="524"/>
      <c r="O77" s="524"/>
      <c r="P77" s="524"/>
      <c r="Q77" s="524"/>
      <c r="R77" s="513">
        <v>43754</v>
      </c>
      <c r="S77" s="508"/>
      <c r="T77" s="508"/>
      <c r="U77" s="505" t="s">
        <v>57</v>
      </c>
      <c r="V77" s="505"/>
      <c r="W77" s="505"/>
      <c r="X77" s="505">
        <f t="shared" si="5"/>
        <v>42</v>
      </c>
      <c r="Y77" s="505"/>
      <c r="Z77" s="505"/>
      <c r="AA77" s="507">
        <v>44120</v>
      </c>
      <c r="AB77" s="508"/>
      <c r="AC77" s="508"/>
      <c r="AD77" s="591" t="s">
        <v>62</v>
      </c>
      <c r="AE77" s="505"/>
      <c r="AF77" s="505"/>
      <c r="AG77" s="505">
        <f t="shared" si="6"/>
        <v>42</v>
      </c>
      <c r="AH77" s="505"/>
      <c r="AI77" s="506"/>
      <c r="AJ77" s="601">
        <v>44485</v>
      </c>
      <c r="AK77" s="602"/>
      <c r="AL77" s="602"/>
      <c r="AM77" s="504" t="s">
        <v>59</v>
      </c>
      <c r="AN77" s="504"/>
      <c r="AO77" s="504"/>
      <c r="AP77" s="505">
        <f t="shared" si="7"/>
        <v>42</v>
      </c>
      <c r="AQ77" s="505"/>
      <c r="AR77" s="592"/>
      <c r="AS77" s="127"/>
      <c r="AT77" s="127"/>
      <c r="AU77" s="127"/>
      <c r="AV77" s="127"/>
      <c r="AW77" s="127"/>
      <c r="AX77" s="127"/>
      <c r="AY77" s="167"/>
      <c r="AZ77" s="168"/>
      <c r="BA77" s="168"/>
      <c r="BB77" s="168"/>
      <c r="BC77" s="168"/>
      <c r="BD77" s="168"/>
      <c r="BE77" s="168"/>
      <c r="BF77" s="168"/>
      <c r="BG77" s="168"/>
      <c r="BH77" s="168"/>
      <c r="BI77" s="168"/>
      <c r="BJ77" s="169" t="s">
        <v>243</v>
      </c>
      <c r="BK77" s="169"/>
      <c r="BL77" s="169"/>
      <c r="BM77" s="169"/>
      <c r="BN77" s="169"/>
      <c r="BO77" s="169"/>
      <c r="BP77" s="169" t="s">
        <v>243</v>
      </c>
      <c r="BQ77" s="169" t="s">
        <v>243</v>
      </c>
      <c r="BR77" s="168"/>
      <c r="BS77" s="168"/>
      <c r="BT77" s="168"/>
      <c r="BU77" s="168"/>
      <c r="BV77" s="168"/>
      <c r="BW77" s="168"/>
      <c r="BX77" s="170"/>
      <c r="BY77" s="127"/>
      <c r="BZ77" s="127"/>
      <c r="CA77" s="127"/>
      <c r="CB77" s="127"/>
      <c r="CC77" s="127"/>
      <c r="CD77" s="127"/>
    </row>
    <row r="78" spans="1:82" x14ac:dyDescent="0.25">
      <c r="A78" s="577" t="s">
        <v>312</v>
      </c>
      <c r="B78" s="524"/>
      <c r="C78" s="524"/>
      <c r="D78" s="524"/>
      <c r="E78" s="524"/>
      <c r="F78" s="524"/>
      <c r="G78" s="524"/>
      <c r="H78" s="524"/>
      <c r="I78" s="524"/>
      <c r="J78" s="524"/>
      <c r="K78" s="524"/>
      <c r="L78" s="524"/>
      <c r="M78" s="524"/>
      <c r="N78" s="524"/>
      <c r="O78" s="524"/>
      <c r="P78" s="524"/>
      <c r="Q78" s="524"/>
      <c r="R78" s="513">
        <v>43758</v>
      </c>
      <c r="S78" s="508"/>
      <c r="T78" s="508"/>
      <c r="U78" s="504" t="s">
        <v>59</v>
      </c>
      <c r="V78" s="504"/>
      <c r="W78" s="504"/>
      <c r="X78" s="505">
        <f t="shared" si="5"/>
        <v>42</v>
      </c>
      <c r="Y78" s="505"/>
      <c r="Z78" s="505"/>
      <c r="AA78" s="507">
        <v>44124</v>
      </c>
      <c r="AB78" s="508"/>
      <c r="AC78" s="508"/>
      <c r="AD78" s="591" t="s">
        <v>63</v>
      </c>
      <c r="AE78" s="505"/>
      <c r="AF78" s="505"/>
      <c r="AG78" s="505">
        <f t="shared" si="6"/>
        <v>43</v>
      </c>
      <c r="AH78" s="505"/>
      <c r="AI78" s="506"/>
      <c r="AJ78" s="601">
        <v>44489</v>
      </c>
      <c r="AK78" s="602"/>
      <c r="AL78" s="602"/>
      <c r="AM78" s="603" t="s">
        <v>57</v>
      </c>
      <c r="AN78" s="602"/>
      <c r="AO78" s="602"/>
      <c r="AP78" s="505">
        <f t="shared" si="7"/>
        <v>43</v>
      </c>
      <c r="AQ78" s="505"/>
      <c r="AR78" s="592"/>
      <c r="AS78" s="127"/>
      <c r="AT78" s="127"/>
      <c r="AU78" s="127"/>
      <c r="AV78" s="127"/>
      <c r="AW78" s="127"/>
      <c r="AX78" s="127"/>
      <c r="AY78" s="167"/>
      <c r="AZ78" s="168"/>
      <c r="BA78" s="168"/>
      <c r="BB78" s="168"/>
      <c r="BC78" s="168"/>
      <c r="BD78" s="168"/>
      <c r="BE78" s="168"/>
      <c r="BF78" s="168"/>
      <c r="BG78" s="168"/>
      <c r="BH78" s="168"/>
      <c r="BI78" s="168"/>
      <c r="BJ78" s="169" t="s">
        <v>243</v>
      </c>
      <c r="BK78" s="169"/>
      <c r="BL78" s="169"/>
      <c r="BM78" s="169"/>
      <c r="BN78" s="169"/>
      <c r="BO78" s="169"/>
      <c r="BP78" s="169"/>
      <c r="BQ78" s="169" t="s">
        <v>243</v>
      </c>
      <c r="BR78" s="168"/>
      <c r="BS78" s="168"/>
      <c r="BT78" s="168"/>
      <c r="BU78" s="168"/>
      <c r="BV78" s="168"/>
      <c r="BW78" s="168"/>
      <c r="BX78" s="170"/>
      <c r="BY78" s="127"/>
      <c r="BZ78" s="127"/>
      <c r="CA78" s="127"/>
      <c r="CB78" s="127"/>
      <c r="CC78" s="127"/>
      <c r="CD78" s="127"/>
    </row>
    <row r="79" spans="1:82" x14ac:dyDescent="0.25">
      <c r="A79" s="578" t="s">
        <v>313</v>
      </c>
      <c r="B79" s="579"/>
      <c r="C79" s="579"/>
      <c r="D79" s="579"/>
      <c r="E79" s="579"/>
      <c r="F79" s="579"/>
      <c r="G79" s="579"/>
      <c r="H79" s="579"/>
      <c r="I79" s="579"/>
      <c r="J79" s="579"/>
      <c r="K79" s="579"/>
      <c r="L79" s="579"/>
      <c r="M79" s="579"/>
      <c r="N79" s="579"/>
      <c r="O79" s="579"/>
      <c r="P79" s="579"/>
      <c r="Q79" s="579"/>
      <c r="R79" s="513">
        <v>43784</v>
      </c>
      <c r="S79" s="508"/>
      <c r="T79" s="508"/>
      <c r="U79" s="505" t="s">
        <v>62</v>
      </c>
      <c r="V79" s="505"/>
      <c r="W79" s="505"/>
      <c r="X79" s="505">
        <f t="shared" si="5"/>
        <v>46</v>
      </c>
      <c r="Y79" s="505"/>
      <c r="Z79" s="505"/>
      <c r="AA79" s="507">
        <v>44150</v>
      </c>
      <c r="AB79" s="508"/>
      <c r="AC79" s="508"/>
      <c r="AD79" s="504" t="s">
        <v>59</v>
      </c>
      <c r="AE79" s="504"/>
      <c r="AF79" s="504"/>
      <c r="AG79" s="505">
        <f t="shared" si="6"/>
        <v>46</v>
      </c>
      <c r="AH79" s="505"/>
      <c r="AI79" s="506"/>
      <c r="AJ79" s="601">
        <v>44514</v>
      </c>
      <c r="AK79" s="602"/>
      <c r="AL79" s="602"/>
      <c r="AM79" s="504" t="s">
        <v>59</v>
      </c>
      <c r="AN79" s="504"/>
      <c r="AO79" s="504"/>
      <c r="AP79" s="505">
        <f t="shared" si="7"/>
        <v>46</v>
      </c>
      <c r="AQ79" s="505"/>
      <c r="AR79" s="592"/>
      <c r="AS79" s="127"/>
      <c r="AT79" s="127"/>
      <c r="AU79" s="127"/>
      <c r="AV79" s="127"/>
      <c r="AW79" s="127"/>
      <c r="AX79" s="127"/>
      <c r="AY79" s="167"/>
      <c r="AZ79" s="168"/>
      <c r="BA79" s="168"/>
      <c r="BB79" s="168"/>
      <c r="BC79" s="168"/>
      <c r="BD79" s="168"/>
      <c r="BE79" s="168"/>
      <c r="BF79" s="168"/>
      <c r="BG79" s="168"/>
      <c r="BH79" s="168"/>
      <c r="BI79" s="168" t="s">
        <v>243</v>
      </c>
      <c r="BJ79" s="169"/>
      <c r="BK79" s="169"/>
      <c r="BL79" s="169"/>
      <c r="BM79" s="169"/>
      <c r="BN79" s="169"/>
      <c r="BO79" s="169"/>
      <c r="BP79" s="169"/>
      <c r="BQ79" s="169"/>
      <c r="BR79" s="168"/>
      <c r="BS79" s="168"/>
      <c r="BT79" s="168"/>
      <c r="BU79" s="168"/>
      <c r="BV79" s="168"/>
      <c r="BW79" s="168"/>
      <c r="BX79" s="170"/>
      <c r="BY79" s="127"/>
      <c r="BZ79" s="127"/>
      <c r="CA79" s="127"/>
      <c r="CB79" s="127"/>
      <c r="CC79" s="127"/>
      <c r="CD79" s="127"/>
    </row>
    <row r="80" spans="1:82" x14ac:dyDescent="0.25">
      <c r="A80" s="578" t="s">
        <v>314</v>
      </c>
      <c r="B80" s="579"/>
      <c r="C80" s="579"/>
      <c r="D80" s="579"/>
      <c r="E80" s="579"/>
      <c r="F80" s="579"/>
      <c r="G80" s="579"/>
      <c r="H80" s="579"/>
      <c r="I80" s="579"/>
      <c r="J80" s="579"/>
      <c r="K80" s="579"/>
      <c r="L80" s="579"/>
      <c r="M80" s="579"/>
      <c r="N80" s="579"/>
      <c r="O80" s="579"/>
      <c r="P80" s="579"/>
      <c r="Q80" s="579"/>
      <c r="R80" s="513">
        <v>43785</v>
      </c>
      <c r="S80" s="508"/>
      <c r="T80" s="508"/>
      <c r="U80" s="504" t="s">
        <v>58</v>
      </c>
      <c r="V80" s="504"/>
      <c r="W80" s="504"/>
      <c r="X80" s="505">
        <f t="shared" si="5"/>
        <v>46</v>
      </c>
      <c r="Y80" s="505"/>
      <c r="Z80" s="505"/>
      <c r="AA80" s="507">
        <v>44151</v>
      </c>
      <c r="AB80" s="508"/>
      <c r="AC80" s="508"/>
      <c r="AD80" s="591" t="s">
        <v>60</v>
      </c>
      <c r="AE80" s="505"/>
      <c r="AF80" s="505"/>
      <c r="AG80" s="505">
        <f t="shared" si="6"/>
        <v>47</v>
      </c>
      <c r="AH80" s="505"/>
      <c r="AI80" s="506"/>
      <c r="AJ80" s="601">
        <v>44515</v>
      </c>
      <c r="AK80" s="602"/>
      <c r="AL80" s="602"/>
      <c r="AM80" s="603" t="s">
        <v>60</v>
      </c>
      <c r="AN80" s="602"/>
      <c r="AO80" s="602"/>
      <c r="AP80" s="505">
        <f t="shared" si="7"/>
        <v>47</v>
      </c>
      <c r="AQ80" s="505"/>
      <c r="AR80" s="592"/>
      <c r="AS80" s="127"/>
      <c r="AT80" s="127"/>
      <c r="AU80" s="127"/>
      <c r="AV80" s="127"/>
      <c r="AW80" s="127"/>
      <c r="AX80" s="127"/>
      <c r="AY80" s="167"/>
      <c r="AZ80" s="168"/>
      <c r="BA80" s="168"/>
      <c r="BB80" s="168"/>
      <c r="BC80" s="168"/>
      <c r="BD80" s="168"/>
      <c r="BE80" s="168"/>
      <c r="BF80" s="168"/>
      <c r="BG80" s="168"/>
      <c r="BH80" s="168"/>
      <c r="BI80" s="168" t="s">
        <v>243</v>
      </c>
      <c r="BJ80" s="169"/>
      <c r="BK80" s="169"/>
      <c r="BL80" s="169"/>
      <c r="BM80" s="169"/>
      <c r="BN80" s="169"/>
      <c r="BO80" s="169"/>
      <c r="BP80" s="169"/>
      <c r="BQ80" s="169"/>
      <c r="BR80" s="168"/>
      <c r="BS80" s="168"/>
      <c r="BT80" s="168"/>
      <c r="BU80" s="168"/>
      <c r="BV80" s="168"/>
      <c r="BW80" s="168"/>
      <c r="BX80" s="170"/>
      <c r="BY80" s="127"/>
      <c r="BZ80" s="127"/>
      <c r="CA80" s="127"/>
      <c r="CB80" s="127"/>
      <c r="CC80" s="127"/>
      <c r="CD80" s="127"/>
    </row>
    <row r="81" spans="1:82" x14ac:dyDescent="0.25">
      <c r="A81" s="577" t="s">
        <v>315</v>
      </c>
      <c r="B81" s="524"/>
      <c r="C81" s="524"/>
      <c r="D81" s="524"/>
      <c r="E81" s="524"/>
      <c r="F81" s="524"/>
      <c r="G81" s="524"/>
      <c r="H81" s="524"/>
      <c r="I81" s="524"/>
      <c r="J81" s="524"/>
      <c r="K81" s="524"/>
      <c r="L81" s="524"/>
      <c r="M81" s="524"/>
      <c r="N81" s="524"/>
      <c r="O81" s="524"/>
      <c r="P81" s="524"/>
      <c r="Q81" s="524"/>
      <c r="R81" s="513">
        <v>43780</v>
      </c>
      <c r="S81" s="508"/>
      <c r="T81" s="508"/>
      <c r="U81" s="505" t="s">
        <v>60</v>
      </c>
      <c r="V81" s="505"/>
      <c r="W81" s="505"/>
      <c r="X81" s="505">
        <f t="shared" si="5"/>
        <v>46</v>
      </c>
      <c r="Y81" s="505"/>
      <c r="Z81" s="505"/>
      <c r="AA81" s="507">
        <v>44146</v>
      </c>
      <c r="AB81" s="508"/>
      <c r="AC81" s="508"/>
      <c r="AD81" s="591" t="s">
        <v>57</v>
      </c>
      <c r="AE81" s="505"/>
      <c r="AF81" s="505"/>
      <c r="AG81" s="505">
        <f t="shared" si="6"/>
        <v>46</v>
      </c>
      <c r="AH81" s="505"/>
      <c r="AI81" s="506"/>
      <c r="AJ81" s="601">
        <v>44511</v>
      </c>
      <c r="AK81" s="602"/>
      <c r="AL81" s="602"/>
      <c r="AM81" s="603" t="s">
        <v>61</v>
      </c>
      <c r="AN81" s="602"/>
      <c r="AO81" s="602"/>
      <c r="AP81" s="505">
        <f t="shared" si="7"/>
        <v>46</v>
      </c>
      <c r="AQ81" s="505"/>
      <c r="AR81" s="592"/>
      <c r="AS81" s="127"/>
      <c r="AT81" s="127"/>
      <c r="AU81" s="127"/>
      <c r="AV81" s="127"/>
      <c r="AW81" s="127"/>
      <c r="AX81" s="127"/>
      <c r="AY81" s="167"/>
      <c r="AZ81" s="168"/>
      <c r="BA81" s="168"/>
      <c r="BB81" s="168"/>
      <c r="BC81" s="168"/>
      <c r="BD81" s="168"/>
      <c r="BE81" s="168"/>
      <c r="BF81" s="168"/>
      <c r="BG81" s="168"/>
      <c r="BH81" s="168"/>
      <c r="BI81" s="168"/>
      <c r="BJ81" s="169" t="s">
        <v>243</v>
      </c>
      <c r="BK81" s="169"/>
      <c r="BL81" s="169"/>
      <c r="BM81" s="169"/>
      <c r="BN81" s="169"/>
      <c r="BO81" s="169"/>
      <c r="BP81" s="169" t="s">
        <v>243</v>
      </c>
      <c r="BQ81" s="169" t="s">
        <v>243</v>
      </c>
      <c r="BR81" s="168"/>
      <c r="BS81" s="168"/>
      <c r="BT81" s="168"/>
      <c r="BU81" s="168"/>
      <c r="BV81" s="168"/>
      <c r="BW81" s="168"/>
      <c r="BX81" s="170"/>
      <c r="BY81" s="127"/>
      <c r="BZ81" s="127"/>
      <c r="CA81" s="127"/>
      <c r="CB81" s="127"/>
      <c r="CC81" s="127"/>
      <c r="CD81" s="127"/>
    </row>
    <row r="82" spans="1:82" x14ac:dyDescent="0.25">
      <c r="A82" s="577" t="s">
        <v>316</v>
      </c>
      <c r="B82" s="524"/>
      <c r="C82" s="524"/>
      <c r="D82" s="524"/>
      <c r="E82" s="524"/>
      <c r="F82" s="524"/>
      <c r="G82" s="524"/>
      <c r="H82" s="524"/>
      <c r="I82" s="524"/>
      <c r="J82" s="524"/>
      <c r="K82" s="524"/>
      <c r="L82" s="524"/>
      <c r="M82" s="524"/>
      <c r="N82" s="524"/>
      <c r="O82" s="524"/>
      <c r="P82" s="524"/>
      <c r="Q82" s="524"/>
      <c r="R82" s="513">
        <v>43795</v>
      </c>
      <c r="S82" s="508"/>
      <c r="T82" s="508"/>
      <c r="U82" s="505" t="s">
        <v>63</v>
      </c>
      <c r="V82" s="505"/>
      <c r="W82" s="505"/>
      <c r="X82" s="505">
        <f t="shared" si="5"/>
        <v>48</v>
      </c>
      <c r="Y82" s="505"/>
      <c r="Z82" s="505"/>
      <c r="AA82" s="507">
        <v>44161</v>
      </c>
      <c r="AB82" s="508"/>
      <c r="AC82" s="508"/>
      <c r="AD82" s="591" t="s">
        <v>61</v>
      </c>
      <c r="AE82" s="505"/>
      <c r="AF82" s="505"/>
      <c r="AG82" s="505">
        <f t="shared" si="6"/>
        <v>48</v>
      </c>
      <c r="AH82" s="505"/>
      <c r="AI82" s="506"/>
      <c r="AJ82" s="601">
        <v>44526</v>
      </c>
      <c r="AK82" s="602"/>
      <c r="AL82" s="602"/>
      <c r="AM82" s="603" t="s">
        <v>62</v>
      </c>
      <c r="AN82" s="602"/>
      <c r="AO82" s="602"/>
      <c r="AP82" s="505">
        <f t="shared" si="7"/>
        <v>48</v>
      </c>
      <c r="AQ82" s="505"/>
      <c r="AR82" s="592"/>
      <c r="AS82" s="127"/>
      <c r="AT82" s="127"/>
      <c r="AU82" s="127"/>
      <c r="AV82" s="127"/>
      <c r="AW82" s="127"/>
      <c r="AX82" s="127"/>
      <c r="AY82" s="167"/>
      <c r="AZ82" s="168"/>
      <c r="BA82" s="168"/>
      <c r="BB82" s="168"/>
      <c r="BC82" s="168"/>
      <c r="BD82" s="168"/>
      <c r="BE82" s="168"/>
      <c r="BF82" s="168"/>
      <c r="BG82" s="168"/>
      <c r="BH82" s="168"/>
      <c r="BI82" s="168"/>
      <c r="BJ82" s="169" t="s">
        <v>243</v>
      </c>
      <c r="BK82" s="169"/>
      <c r="BL82" s="169"/>
      <c r="BM82" s="169"/>
      <c r="BN82" s="169"/>
      <c r="BO82" s="169"/>
      <c r="BP82" s="169"/>
      <c r="BQ82" s="169"/>
      <c r="BR82" s="168"/>
      <c r="BS82" s="168"/>
      <c r="BT82" s="168"/>
      <c r="BU82" s="168"/>
      <c r="BV82" s="168"/>
      <c r="BW82" s="168"/>
      <c r="BX82" s="170"/>
      <c r="BY82" s="127"/>
      <c r="BZ82" s="127"/>
      <c r="CA82" s="127"/>
      <c r="CB82" s="127"/>
      <c r="CC82" s="127"/>
      <c r="CD82" s="127"/>
    </row>
    <row r="83" spans="1:82" x14ac:dyDescent="0.25">
      <c r="A83" s="577" t="s">
        <v>317</v>
      </c>
      <c r="B83" s="524"/>
      <c r="C83" s="524"/>
      <c r="D83" s="524"/>
      <c r="E83" s="524"/>
      <c r="F83" s="524"/>
      <c r="G83" s="524"/>
      <c r="H83" s="524"/>
      <c r="I83" s="524"/>
      <c r="J83" s="524"/>
      <c r="K83" s="524"/>
      <c r="L83" s="524"/>
      <c r="M83" s="524"/>
      <c r="N83" s="524"/>
      <c r="O83" s="524"/>
      <c r="P83" s="524"/>
      <c r="Q83" s="524"/>
      <c r="R83" s="610">
        <v>43799</v>
      </c>
      <c r="S83" s="601"/>
      <c r="T83" s="601"/>
      <c r="U83" s="504" t="s">
        <v>58</v>
      </c>
      <c r="V83" s="504"/>
      <c r="W83" s="504"/>
      <c r="X83" s="505">
        <f t="shared" si="5"/>
        <v>48</v>
      </c>
      <c r="Y83" s="505"/>
      <c r="Z83" s="505"/>
      <c r="AA83" s="507">
        <v>44165</v>
      </c>
      <c r="AB83" s="508"/>
      <c r="AC83" s="508"/>
      <c r="AD83" s="591" t="s">
        <v>60</v>
      </c>
      <c r="AE83" s="505"/>
      <c r="AF83" s="505"/>
      <c r="AG83" s="505">
        <f t="shared" si="6"/>
        <v>49</v>
      </c>
      <c r="AH83" s="505"/>
      <c r="AI83" s="506"/>
      <c r="AJ83" s="601">
        <v>44530</v>
      </c>
      <c r="AK83" s="602"/>
      <c r="AL83" s="602"/>
      <c r="AM83" s="603" t="s">
        <v>63</v>
      </c>
      <c r="AN83" s="602"/>
      <c r="AO83" s="602"/>
      <c r="AP83" s="505">
        <f t="shared" si="7"/>
        <v>49</v>
      </c>
      <c r="AQ83" s="505"/>
      <c r="AR83" s="592"/>
      <c r="AS83" s="127"/>
      <c r="AT83" s="127"/>
      <c r="AU83" s="127"/>
      <c r="AV83" s="127"/>
      <c r="AW83" s="127"/>
      <c r="AX83" s="127"/>
      <c r="AY83" s="167"/>
      <c r="AZ83" s="168"/>
      <c r="BA83" s="168"/>
      <c r="BB83" s="168"/>
      <c r="BC83" s="168"/>
      <c r="BD83" s="168"/>
      <c r="BE83" s="168"/>
      <c r="BF83" s="168"/>
      <c r="BG83" s="168"/>
      <c r="BH83" s="168"/>
      <c r="BI83" s="168"/>
      <c r="BJ83" s="169" t="s">
        <v>243</v>
      </c>
      <c r="BK83" s="169"/>
      <c r="BL83" s="169"/>
      <c r="BM83" s="169"/>
      <c r="BN83" s="169"/>
      <c r="BO83" s="169"/>
      <c r="BP83" s="169"/>
      <c r="BQ83" s="169"/>
      <c r="BR83" s="168"/>
      <c r="BS83" s="168"/>
      <c r="BT83" s="168"/>
      <c r="BU83" s="168"/>
      <c r="BV83" s="168"/>
      <c r="BW83" s="168"/>
      <c r="BX83" s="170"/>
      <c r="BY83" s="127"/>
      <c r="BZ83" s="127"/>
      <c r="CA83" s="127"/>
      <c r="CB83" s="127"/>
      <c r="CC83" s="127"/>
      <c r="CD83" s="127"/>
    </row>
    <row r="84" spans="1:82" ht="15.75" thickBot="1" x14ac:dyDescent="0.3">
      <c r="A84" s="577" t="s">
        <v>318</v>
      </c>
      <c r="B84" s="524"/>
      <c r="C84" s="524"/>
      <c r="D84" s="524"/>
      <c r="E84" s="524"/>
      <c r="F84" s="524"/>
      <c r="G84" s="524"/>
      <c r="H84" s="524"/>
      <c r="I84" s="524"/>
      <c r="J84" s="524"/>
      <c r="K84" s="524"/>
      <c r="L84" s="524"/>
      <c r="M84" s="524"/>
      <c r="N84" s="524"/>
      <c r="O84" s="524"/>
      <c r="P84" s="524"/>
      <c r="Q84" s="524"/>
      <c r="R84" s="583">
        <v>43830</v>
      </c>
      <c r="S84" s="584"/>
      <c r="T84" s="584"/>
      <c r="U84" s="514" t="s">
        <v>63</v>
      </c>
      <c r="V84" s="514"/>
      <c r="W84" s="514"/>
      <c r="X84" s="505">
        <f t="shared" si="5"/>
        <v>53</v>
      </c>
      <c r="Y84" s="505"/>
      <c r="Z84" s="505"/>
      <c r="AA84" s="620">
        <v>44196</v>
      </c>
      <c r="AB84" s="621"/>
      <c r="AC84" s="621"/>
      <c r="AD84" s="622" t="s">
        <v>61</v>
      </c>
      <c r="AE84" s="618"/>
      <c r="AF84" s="618"/>
      <c r="AG84" s="618">
        <f t="shared" si="6"/>
        <v>53</v>
      </c>
      <c r="AH84" s="618"/>
      <c r="AI84" s="619"/>
      <c r="AJ84" s="584">
        <v>44561</v>
      </c>
      <c r="AK84" s="623"/>
      <c r="AL84" s="623"/>
      <c r="AM84" s="624" t="s">
        <v>62</v>
      </c>
      <c r="AN84" s="623"/>
      <c r="AO84" s="623"/>
      <c r="AP84" s="505">
        <f t="shared" si="7"/>
        <v>53</v>
      </c>
      <c r="AQ84" s="505"/>
      <c r="AR84" s="592"/>
      <c r="AS84" s="127"/>
      <c r="AT84" s="127"/>
      <c r="AU84" s="127"/>
      <c r="AV84" s="127"/>
      <c r="AW84" s="127"/>
      <c r="AX84" s="127"/>
      <c r="AY84" s="171"/>
      <c r="AZ84" s="172"/>
      <c r="BA84" s="172"/>
      <c r="BB84" s="172"/>
      <c r="BC84" s="172"/>
      <c r="BD84" s="172"/>
      <c r="BE84" s="172"/>
      <c r="BF84" s="172" t="s">
        <v>243</v>
      </c>
      <c r="BG84" s="172"/>
      <c r="BH84" s="172"/>
      <c r="BI84" s="172"/>
      <c r="BJ84" s="173"/>
      <c r="BK84" s="173"/>
      <c r="BL84" s="173"/>
      <c r="BM84" s="173"/>
      <c r="BN84" s="173"/>
      <c r="BO84" s="173"/>
      <c r="BP84" s="173"/>
      <c r="BQ84" s="173"/>
      <c r="BR84" s="172"/>
      <c r="BS84" s="172"/>
      <c r="BT84" s="172"/>
      <c r="BU84" s="172"/>
      <c r="BV84" s="172"/>
      <c r="BW84" s="172"/>
      <c r="BX84" s="174"/>
      <c r="BY84" s="127"/>
      <c r="BZ84" s="127"/>
      <c r="CA84" s="127"/>
      <c r="CB84" s="127"/>
      <c r="CC84" s="127"/>
      <c r="CD84" s="127"/>
    </row>
    <row r="85" spans="1:82" ht="14.45" customHeight="1" x14ac:dyDescent="0.25">
      <c r="A85" s="406" t="s">
        <v>371</v>
      </c>
      <c r="B85" s="582"/>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75"/>
      <c r="AB85" s="575"/>
      <c r="AC85" s="575"/>
      <c r="AD85" s="575"/>
      <c r="AE85" s="575"/>
      <c r="AF85" s="575"/>
      <c r="AG85" s="575"/>
      <c r="AH85" s="575"/>
      <c r="AI85" s="575"/>
      <c r="AJ85" s="575"/>
      <c r="AK85" s="575"/>
      <c r="AL85" s="575"/>
      <c r="AM85" s="575"/>
      <c r="AN85" s="575"/>
      <c r="AO85" s="575"/>
      <c r="AP85" s="575"/>
      <c r="AQ85" s="575"/>
      <c r="AR85" s="576"/>
      <c r="AS85" s="175"/>
      <c r="AT85" s="136"/>
      <c r="AU85" s="175"/>
      <c r="AV85" s="175"/>
      <c r="AW85" s="175"/>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row>
    <row r="86" spans="1:82" x14ac:dyDescent="0.25">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row>
    <row r="87" spans="1:82" ht="14.45" customHeight="1" x14ac:dyDescent="0.25">
      <c r="A87" s="606" t="s">
        <v>12</v>
      </c>
      <c r="B87" s="607"/>
      <c r="C87" s="607"/>
      <c r="D87" s="607"/>
      <c r="E87" s="607"/>
      <c r="F87" s="607"/>
      <c r="G87" s="607"/>
      <c r="H87" s="607"/>
      <c r="I87" s="607"/>
      <c r="J87" s="607"/>
      <c r="K87" s="607"/>
      <c r="L87" s="607"/>
      <c r="M87" s="607"/>
      <c r="N87" s="607"/>
      <c r="O87" s="607"/>
      <c r="P87" s="607"/>
      <c r="Q87" s="607"/>
      <c r="R87" s="456" t="s">
        <v>522</v>
      </c>
      <c r="S87" s="595"/>
      <c r="T87" s="595"/>
      <c r="U87" s="595"/>
      <c r="V87" s="595"/>
      <c r="W87" s="596"/>
      <c r="X87" s="614"/>
      <c r="Y87" s="614"/>
      <c r="Z87" s="614"/>
      <c r="AA87" s="614"/>
      <c r="AB87" s="614"/>
      <c r="AC87" s="614"/>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row>
    <row r="88" spans="1:82" ht="14.45" customHeight="1" x14ac:dyDescent="0.25">
      <c r="A88" s="608"/>
      <c r="B88" s="609"/>
      <c r="C88" s="609"/>
      <c r="D88" s="609"/>
      <c r="E88" s="609"/>
      <c r="F88" s="609"/>
      <c r="G88" s="609"/>
      <c r="H88" s="609"/>
      <c r="I88" s="609"/>
      <c r="J88" s="609"/>
      <c r="K88" s="609"/>
      <c r="L88" s="609"/>
      <c r="M88" s="609"/>
      <c r="N88" s="609"/>
      <c r="O88" s="609"/>
      <c r="P88" s="609"/>
      <c r="Q88" s="609"/>
      <c r="R88" s="615" t="s">
        <v>48</v>
      </c>
      <c r="S88" s="616"/>
      <c r="T88" s="616"/>
      <c r="U88" s="616" t="s">
        <v>49</v>
      </c>
      <c r="V88" s="616"/>
      <c r="W88" s="617"/>
      <c r="X88" s="176"/>
      <c r="Y88" s="176"/>
      <c r="Z88" s="176"/>
      <c r="AA88" s="176"/>
      <c r="AB88" s="176"/>
      <c r="AC88" s="176"/>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row>
    <row r="89" spans="1:82" ht="15" customHeight="1" x14ac:dyDescent="0.25">
      <c r="A89" s="580" t="s">
        <v>519</v>
      </c>
      <c r="B89" s="581" t="s">
        <v>184</v>
      </c>
      <c r="C89" s="581" t="s">
        <v>184</v>
      </c>
      <c r="D89" s="581" t="s">
        <v>184</v>
      </c>
      <c r="E89" s="581" t="s">
        <v>184</v>
      </c>
      <c r="F89" s="581" t="s">
        <v>184</v>
      </c>
      <c r="G89" s="581" t="s">
        <v>184</v>
      </c>
      <c r="H89" s="581" t="s">
        <v>184</v>
      </c>
      <c r="I89" s="581" t="s">
        <v>184</v>
      </c>
      <c r="J89" s="581" t="s">
        <v>184</v>
      </c>
      <c r="K89" s="581" t="s">
        <v>184</v>
      </c>
      <c r="L89" s="581" t="s">
        <v>184</v>
      </c>
      <c r="M89" s="581" t="s">
        <v>184</v>
      </c>
      <c r="N89" s="581" t="s">
        <v>184</v>
      </c>
      <c r="O89" s="581" t="s">
        <v>184</v>
      </c>
      <c r="P89" s="581" t="s">
        <v>184</v>
      </c>
      <c r="Q89" s="581" t="s">
        <v>184</v>
      </c>
      <c r="R89" s="611">
        <v>43820</v>
      </c>
      <c r="S89" s="612"/>
      <c r="T89" s="613"/>
      <c r="U89" s="611">
        <v>43835</v>
      </c>
      <c r="V89" s="612"/>
      <c r="W89" s="613"/>
      <c r="X89" s="232"/>
      <c r="Y89" s="225"/>
      <c r="Z89" s="225"/>
      <c r="AA89" s="225"/>
      <c r="AB89" s="225"/>
      <c r="AC89" s="225"/>
      <c r="AD89" s="127"/>
      <c r="AE89" s="224"/>
      <c r="AF89" s="224"/>
      <c r="AG89" s="224"/>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row>
    <row r="90" spans="1:82" ht="15" customHeight="1" x14ac:dyDescent="0.25">
      <c r="A90" s="628" t="s">
        <v>631</v>
      </c>
      <c r="B90" s="581"/>
      <c r="C90" s="581"/>
      <c r="D90" s="581"/>
      <c r="E90" s="581"/>
      <c r="F90" s="581"/>
      <c r="G90" s="581"/>
      <c r="H90" s="581"/>
      <c r="I90" s="581"/>
      <c r="J90" s="581"/>
      <c r="K90" s="581"/>
      <c r="L90" s="581"/>
      <c r="M90" s="581"/>
      <c r="N90" s="581"/>
      <c r="O90" s="581"/>
      <c r="P90" s="581"/>
      <c r="Q90" s="581"/>
      <c r="R90" s="611">
        <v>43882</v>
      </c>
      <c r="S90" s="612"/>
      <c r="T90" s="613"/>
      <c r="U90" s="611">
        <v>43891</v>
      </c>
      <c r="V90" s="612"/>
      <c r="W90" s="613"/>
      <c r="X90" s="177">
        <v>1</v>
      </c>
      <c r="Y90" s="278"/>
      <c r="Z90" s="282"/>
      <c r="AA90" s="282"/>
      <c r="AB90" s="278"/>
      <c r="AC90" s="278"/>
      <c r="AD90" s="127"/>
      <c r="AE90" s="224"/>
      <c r="AF90" s="224"/>
      <c r="AG90" s="224"/>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row>
    <row r="91" spans="1:82" ht="15" customHeight="1" x14ac:dyDescent="0.25">
      <c r="A91" s="523" t="s">
        <v>632</v>
      </c>
      <c r="B91" s="524"/>
      <c r="C91" s="524"/>
      <c r="D91" s="524"/>
      <c r="E91" s="524"/>
      <c r="F91" s="524"/>
      <c r="G91" s="524"/>
      <c r="H91" s="524"/>
      <c r="I91" s="524"/>
      <c r="J91" s="524"/>
      <c r="K91" s="524"/>
      <c r="L91" s="524"/>
      <c r="M91" s="524"/>
      <c r="N91" s="524"/>
      <c r="O91" s="524"/>
      <c r="P91" s="524"/>
      <c r="Q91" s="525"/>
      <c r="R91" s="526">
        <v>43883</v>
      </c>
      <c r="S91" s="527"/>
      <c r="T91" s="528"/>
      <c r="U91" s="526">
        <v>43898</v>
      </c>
      <c r="V91" s="527"/>
      <c r="W91" s="528"/>
      <c r="X91" s="177">
        <v>2</v>
      </c>
      <c r="Y91" s="225"/>
      <c r="Z91" s="282"/>
      <c r="AA91" s="282"/>
      <c r="AB91" s="225"/>
      <c r="AC91" s="225"/>
      <c r="AD91" s="127"/>
      <c r="AE91" s="224"/>
      <c r="AF91" s="224"/>
      <c r="AG91" s="224"/>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row>
    <row r="92" spans="1:82" ht="15" customHeight="1" x14ac:dyDescent="0.25">
      <c r="A92" s="523" t="s">
        <v>633</v>
      </c>
      <c r="B92" s="524"/>
      <c r="C92" s="524"/>
      <c r="D92" s="524"/>
      <c r="E92" s="524"/>
      <c r="F92" s="524"/>
      <c r="G92" s="524"/>
      <c r="H92" s="524"/>
      <c r="I92" s="524"/>
      <c r="J92" s="524"/>
      <c r="K92" s="524"/>
      <c r="L92" s="524"/>
      <c r="M92" s="524"/>
      <c r="N92" s="524"/>
      <c r="O92" s="524"/>
      <c r="P92" s="524"/>
      <c r="Q92" s="525"/>
      <c r="R92" s="529">
        <v>43883</v>
      </c>
      <c r="S92" s="530"/>
      <c r="T92" s="531"/>
      <c r="U92" s="529">
        <v>43891</v>
      </c>
      <c r="V92" s="530"/>
      <c r="W92" s="531"/>
      <c r="X92" s="177">
        <v>3</v>
      </c>
      <c r="Y92" s="225"/>
      <c r="Z92" s="282"/>
      <c r="AA92" s="282"/>
      <c r="AB92" s="225"/>
      <c r="AC92" s="225"/>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row>
    <row r="93" spans="1:82" ht="15" customHeight="1" x14ac:dyDescent="0.25">
      <c r="A93" s="523" t="s">
        <v>635</v>
      </c>
      <c r="B93" s="524"/>
      <c r="C93" s="524"/>
      <c r="D93" s="524"/>
      <c r="E93" s="524"/>
      <c r="F93" s="524"/>
      <c r="G93" s="524"/>
      <c r="H93" s="524"/>
      <c r="I93" s="524"/>
      <c r="J93" s="524"/>
      <c r="K93" s="524"/>
      <c r="L93" s="524"/>
      <c r="M93" s="524"/>
      <c r="N93" s="524"/>
      <c r="O93" s="524"/>
      <c r="P93" s="524"/>
      <c r="Q93" s="525"/>
      <c r="R93" s="526">
        <v>43869</v>
      </c>
      <c r="S93" s="527"/>
      <c r="T93" s="528"/>
      <c r="U93" s="526">
        <v>43877</v>
      </c>
      <c r="V93" s="527"/>
      <c r="W93" s="528"/>
      <c r="X93" s="177">
        <v>4</v>
      </c>
      <c r="Y93" s="225"/>
      <c r="Z93" s="282"/>
      <c r="AA93" s="282"/>
      <c r="AB93" s="225"/>
      <c r="AC93" s="225"/>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row>
    <row r="94" spans="1:82" ht="15" customHeight="1" x14ac:dyDescent="0.25">
      <c r="A94" s="523" t="s">
        <v>634</v>
      </c>
      <c r="B94" s="524"/>
      <c r="C94" s="524"/>
      <c r="D94" s="524"/>
      <c r="E94" s="524"/>
      <c r="F94" s="524"/>
      <c r="G94" s="524"/>
      <c r="H94" s="524"/>
      <c r="I94" s="524"/>
      <c r="J94" s="524"/>
      <c r="K94" s="524"/>
      <c r="L94" s="524"/>
      <c r="M94" s="524"/>
      <c r="N94" s="524"/>
      <c r="O94" s="524"/>
      <c r="P94" s="524"/>
      <c r="Q94" s="525"/>
      <c r="R94" s="526">
        <v>43876</v>
      </c>
      <c r="S94" s="527"/>
      <c r="T94" s="528"/>
      <c r="U94" s="526">
        <v>43884</v>
      </c>
      <c r="V94" s="527"/>
      <c r="W94" s="528"/>
      <c r="X94" s="177">
        <v>5</v>
      </c>
      <c r="Y94" s="278"/>
      <c r="Z94" s="282"/>
      <c r="AA94" s="282"/>
      <c r="AB94" s="278"/>
      <c r="AC94" s="278"/>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row>
    <row r="95" spans="1:82" x14ac:dyDescent="0.25">
      <c r="A95" s="523" t="s">
        <v>555</v>
      </c>
      <c r="B95" s="524"/>
      <c r="C95" s="524"/>
      <c r="D95" s="524"/>
      <c r="E95" s="524"/>
      <c r="F95" s="524"/>
      <c r="G95" s="524"/>
      <c r="H95" s="524"/>
      <c r="I95" s="524"/>
      <c r="J95" s="524"/>
      <c r="K95" s="524"/>
      <c r="L95" s="524"/>
      <c r="M95" s="524"/>
      <c r="N95" s="524"/>
      <c r="O95" s="524"/>
      <c r="P95" s="524"/>
      <c r="Q95" s="525"/>
      <c r="R95" s="526">
        <v>43855</v>
      </c>
      <c r="S95" s="527"/>
      <c r="T95" s="528"/>
      <c r="U95" s="526">
        <v>43863</v>
      </c>
      <c r="V95" s="527"/>
      <c r="W95" s="528"/>
      <c r="X95" s="177">
        <v>6</v>
      </c>
      <c r="Y95" s="225"/>
      <c r="Z95" s="282"/>
      <c r="AA95" s="282"/>
      <c r="AB95" s="225"/>
      <c r="AC95" s="225"/>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row>
    <row r="96" spans="1:82" ht="15" customHeight="1" x14ac:dyDescent="0.25">
      <c r="A96" s="523" t="s">
        <v>556</v>
      </c>
      <c r="B96" s="524"/>
      <c r="C96" s="524"/>
      <c r="D96" s="524"/>
      <c r="E96" s="524"/>
      <c r="F96" s="524"/>
      <c r="G96" s="524"/>
      <c r="H96" s="524"/>
      <c r="I96" s="524"/>
      <c r="J96" s="524"/>
      <c r="K96" s="524"/>
      <c r="L96" s="524"/>
      <c r="M96" s="524"/>
      <c r="N96" s="524"/>
      <c r="O96" s="524"/>
      <c r="P96" s="524"/>
      <c r="Q96" s="525"/>
      <c r="R96" s="529">
        <v>43876</v>
      </c>
      <c r="S96" s="530"/>
      <c r="T96" s="531"/>
      <c r="U96" s="529">
        <v>43891</v>
      </c>
      <c r="V96" s="530"/>
      <c r="W96" s="531"/>
      <c r="X96" s="177">
        <v>7</v>
      </c>
      <c r="Y96" s="225"/>
      <c r="Z96" s="282"/>
      <c r="AA96" s="282"/>
      <c r="AB96" s="225"/>
      <c r="AC96" s="225"/>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row>
    <row r="97" spans="1:82" ht="15" customHeight="1" x14ac:dyDescent="0.25">
      <c r="A97" s="523" t="s">
        <v>636</v>
      </c>
      <c r="B97" s="524"/>
      <c r="C97" s="524"/>
      <c r="D97" s="524"/>
      <c r="E97" s="524"/>
      <c r="F97" s="524"/>
      <c r="G97" s="524"/>
      <c r="H97" s="524"/>
      <c r="I97" s="524"/>
      <c r="J97" s="524"/>
      <c r="K97" s="524"/>
      <c r="L97" s="524"/>
      <c r="M97" s="524"/>
      <c r="N97" s="524"/>
      <c r="O97" s="524"/>
      <c r="P97" s="524"/>
      <c r="Q97" s="525"/>
      <c r="R97" s="526">
        <v>43876</v>
      </c>
      <c r="S97" s="527"/>
      <c r="T97" s="528"/>
      <c r="U97" s="526">
        <v>43884</v>
      </c>
      <c r="V97" s="527"/>
      <c r="W97" s="528"/>
      <c r="X97" s="177">
        <v>8</v>
      </c>
      <c r="Y97" s="225"/>
      <c r="Z97" s="282"/>
      <c r="AA97" s="282"/>
      <c r="AB97" s="225"/>
      <c r="AC97" s="225"/>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row>
    <row r="98" spans="1:82" ht="15" customHeight="1" x14ac:dyDescent="0.25">
      <c r="A98" s="523" t="s">
        <v>557</v>
      </c>
      <c r="B98" s="524"/>
      <c r="C98" s="524"/>
      <c r="D98" s="524"/>
      <c r="E98" s="524"/>
      <c r="F98" s="524"/>
      <c r="G98" s="524"/>
      <c r="H98" s="524"/>
      <c r="I98" s="524"/>
      <c r="J98" s="524"/>
      <c r="K98" s="524"/>
      <c r="L98" s="524"/>
      <c r="M98" s="524"/>
      <c r="N98" s="524"/>
      <c r="O98" s="524"/>
      <c r="P98" s="524"/>
      <c r="Q98" s="525"/>
      <c r="R98" s="526">
        <v>43855</v>
      </c>
      <c r="S98" s="527"/>
      <c r="T98" s="528"/>
      <c r="U98" s="526">
        <v>43870</v>
      </c>
      <c r="V98" s="527"/>
      <c r="W98" s="528"/>
      <c r="X98" s="180">
        <v>9</v>
      </c>
      <c r="Y98" s="225"/>
      <c r="Z98" s="282"/>
      <c r="AA98" s="282"/>
      <c r="AB98" s="225"/>
      <c r="AC98" s="225"/>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row>
    <row r="99" spans="1:82" ht="15" customHeight="1" x14ac:dyDescent="0.25">
      <c r="A99" s="523" t="s">
        <v>558</v>
      </c>
      <c r="B99" s="524"/>
      <c r="C99" s="524"/>
      <c r="D99" s="524"/>
      <c r="E99" s="524"/>
      <c r="F99" s="524"/>
      <c r="G99" s="524"/>
      <c r="H99" s="524"/>
      <c r="I99" s="524"/>
      <c r="J99" s="524"/>
      <c r="K99" s="524"/>
      <c r="L99" s="524"/>
      <c r="M99" s="524"/>
      <c r="N99" s="524"/>
      <c r="O99" s="524"/>
      <c r="P99" s="524"/>
      <c r="Q99" s="525"/>
      <c r="R99" s="526">
        <v>43862</v>
      </c>
      <c r="S99" s="527"/>
      <c r="T99" s="528"/>
      <c r="U99" s="526">
        <v>43877</v>
      </c>
      <c r="V99" s="527"/>
      <c r="W99" s="528"/>
      <c r="X99" s="177">
        <v>10</v>
      </c>
      <c r="Y99" s="225"/>
      <c r="Z99" s="282"/>
      <c r="AA99" s="282"/>
      <c r="AB99" s="225"/>
      <c r="AC99" s="225"/>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row>
    <row r="100" spans="1:82" ht="15" customHeight="1" x14ac:dyDescent="0.25">
      <c r="A100" s="523" t="s">
        <v>637</v>
      </c>
      <c r="B100" s="524"/>
      <c r="C100" s="524"/>
      <c r="D100" s="524"/>
      <c r="E100" s="524"/>
      <c r="F100" s="524"/>
      <c r="G100" s="524"/>
      <c r="H100" s="524"/>
      <c r="I100" s="524"/>
      <c r="J100" s="524"/>
      <c r="K100" s="524"/>
      <c r="L100" s="524"/>
      <c r="M100" s="524"/>
      <c r="N100" s="524"/>
      <c r="O100" s="524"/>
      <c r="P100" s="524"/>
      <c r="Q100" s="525"/>
      <c r="R100" s="526">
        <v>43862</v>
      </c>
      <c r="S100" s="527"/>
      <c r="T100" s="528"/>
      <c r="U100" s="526">
        <v>43877</v>
      </c>
      <c r="V100" s="527"/>
      <c r="W100" s="528"/>
      <c r="X100" s="180">
        <v>11</v>
      </c>
      <c r="Y100" s="278"/>
      <c r="Z100" s="282"/>
      <c r="AA100" s="282"/>
      <c r="AB100" s="278"/>
      <c r="AC100" s="278"/>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row>
    <row r="101" spans="1:82" ht="15.75" thickBot="1" x14ac:dyDescent="0.3">
      <c r="A101" s="479" t="s">
        <v>559</v>
      </c>
      <c r="B101" s="480"/>
      <c r="C101" s="480"/>
      <c r="D101" s="480"/>
      <c r="E101" s="480"/>
      <c r="F101" s="480"/>
      <c r="G101" s="480"/>
      <c r="H101" s="480"/>
      <c r="I101" s="480"/>
      <c r="J101" s="480"/>
      <c r="K101" s="480"/>
      <c r="L101" s="480"/>
      <c r="M101" s="480"/>
      <c r="N101" s="480"/>
      <c r="O101" s="480"/>
      <c r="P101" s="480"/>
      <c r="Q101" s="480"/>
      <c r="R101" s="485">
        <v>43869</v>
      </c>
      <c r="S101" s="471"/>
      <c r="T101" s="472"/>
      <c r="U101" s="471">
        <v>43884</v>
      </c>
      <c r="V101" s="471"/>
      <c r="W101" s="472"/>
      <c r="X101" s="180">
        <v>12</v>
      </c>
      <c r="Y101" s="225"/>
      <c r="Z101" s="282"/>
      <c r="AA101" s="282"/>
      <c r="AB101" s="225"/>
      <c r="AC101" s="225"/>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row>
    <row r="102" spans="1:82" ht="30" customHeight="1" x14ac:dyDescent="0.25">
      <c r="A102" s="517" t="s">
        <v>638</v>
      </c>
      <c r="B102" s="518"/>
      <c r="C102" s="518"/>
      <c r="D102" s="518"/>
      <c r="E102" s="518"/>
      <c r="F102" s="518"/>
      <c r="G102" s="518"/>
      <c r="H102" s="518"/>
      <c r="I102" s="518"/>
      <c r="J102" s="518"/>
      <c r="K102" s="518"/>
      <c r="L102" s="518"/>
      <c r="M102" s="518"/>
      <c r="N102" s="518"/>
      <c r="O102" s="518"/>
      <c r="P102" s="518"/>
      <c r="Q102" s="519"/>
      <c r="R102" s="520">
        <v>43925</v>
      </c>
      <c r="S102" s="521"/>
      <c r="T102" s="522"/>
      <c r="U102" s="520">
        <v>43940</v>
      </c>
      <c r="V102" s="521"/>
      <c r="W102" s="522"/>
      <c r="X102" s="177">
        <v>13</v>
      </c>
      <c r="Y102" s="225"/>
      <c r="Z102" s="282"/>
      <c r="AA102" s="282"/>
      <c r="AB102" s="225"/>
      <c r="AC102" s="225"/>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row>
    <row r="103" spans="1:82" x14ac:dyDescent="0.25">
      <c r="A103" s="517" t="s">
        <v>486</v>
      </c>
      <c r="B103" s="518"/>
      <c r="C103" s="518"/>
      <c r="D103" s="518"/>
      <c r="E103" s="518"/>
      <c r="F103" s="518"/>
      <c r="G103" s="518"/>
      <c r="H103" s="518"/>
      <c r="I103" s="518"/>
      <c r="J103" s="518"/>
      <c r="K103" s="518"/>
      <c r="L103" s="518"/>
      <c r="M103" s="518"/>
      <c r="N103" s="518"/>
      <c r="O103" s="518"/>
      <c r="P103" s="518"/>
      <c r="Q103" s="519"/>
      <c r="R103" s="540">
        <v>43930</v>
      </c>
      <c r="S103" s="541"/>
      <c r="T103" s="542"/>
      <c r="U103" s="540">
        <v>43940</v>
      </c>
      <c r="V103" s="541"/>
      <c r="W103" s="542"/>
      <c r="X103" s="177">
        <v>14</v>
      </c>
      <c r="Y103" s="225"/>
      <c r="Z103" s="282"/>
      <c r="AA103" s="282"/>
      <c r="AB103" s="225"/>
      <c r="AC103" s="225"/>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row>
    <row r="104" spans="1:82" x14ac:dyDescent="0.25">
      <c r="A104" s="517" t="s">
        <v>560</v>
      </c>
      <c r="B104" s="518"/>
      <c r="C104" s="518"/>
      <c r="D104" s="518"/>
      <c r="E104" s="518"/>
      <c r="F104" s="518"/>
      <c r="G104" s="518"/>
      <c r="H104" s="518"/>
      <c r="I104" s="518"/>
      <c r="J104" s="518"/>
      <c r="K104" s="518"/>
      <c r="L104" s="518"/>
      <c r="M104" s="518"/>
      <c r="N104" s="518"/>
      <c r="O104" s="518"/>
      <c r="P104" s="518"/>
      <c r="Q104" s="519"/>
      <c r="R104" s="537">
        <v>43923</v>
      </c>
      <c r="S104" s="538"/>
      <c r="T104" s="539"/>
      <c r="U104" s="537">
        <v>43940</v>
      </c>
      <c r="V104" s="538"/>
      <c r="W104" s="539"/>
      <c r="X104" s="180">
        <v>15</v>
      </c>
      <c r="Y104" s="225"/>
      <c r="Z104" s="282"/>
      <c r="AA104" s="282"/>
      <c r="AB104" s="225"/>
      <c r="AC104" s="225"/>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row>
    <row r="105" spans="1:82" x14ac:dyDescent="0.25">
      <c r="A105" s="517" t="s">
        <v>639</v>
      </c>
      <c r="B105" s="518"/>
      <c r="C105" s="518"/>
      <c r="D105" s="518"/>
      <c r="E105" s="518"/>
      <c r="F105" s="518"/>
      <c r="G105" s="518"/>
      <c r="H105" s="518"/>
      <c r="I105" s="518"/>
      <c r="J105" s="518"/>
      <c r="K105" s="518"/>
      <c r="L105" s="518"/>
      <c r="M105" s="518"/>
      <c r="N105" s="518"/>
      <c r="O105" s="518"/>
      <c r="P105" s="518"/>
      <c r="Q105" s="519"/>
      <c r="R105" s="537">
        <v>43939</v>
      </c>
      <c r="S105" s="538"/>
      <c r="T105" s="539"/>
      <c r="U105" s="537">
        <v>43954</v>
      </c>
      <c r="V105" s="538"/>
      <c r="W105" s="539"/>
      <c r="X105" s="180">
        <v>16</v>
      </c>
      <c r="Y105" s="278"/>
      <c r="Z105" s="282"/>
      <c r="AA105" s="282"/>
      <c r="AB105" s="278"/>
      <c r="AC105" s="278"/>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row>
    <row r="106" spans="1:82" ht="30.75" customHeight="1" x14ac:dyDescent="0.25">
      <c r="A106" s="517" t="s">
        <v>640</v>
      </c>
      <c r="B106" s="518"/>
      <c r="C106" s="518"/>
      <c r="D106" s="518"/>
      <c r="E106" s="518"/>
      <c r="F106" s="518"/>
      <c r="G106" s="518"/>
      <c r="H106" s="518"/>
      <c r="I106" s="518"/>
      <c r="J106" s="518"/>
      <c r="K106" s="518"/>
      <c r="L106" s="518"/>
      <c r="M106" s="518"/>
      <c r="N106" s="518"/>
      <c r="O106" s="518"/>
      <c r="P106" s="518"/>
      <c r="Q106" s="519"/>
      <c r="R106" s="629">
        <v>43931</v>
      </c>
      <c r="S106" s="630"/>
      <c r="T106" s="631"/>
      <c r="U106" s="629">
        <v>43947</v>
      </c>
      <c r="V106" s="630"/>
      <c r="W106" s="631"/>
      <c r="X106" s="180">
        <v>17</v>
      </c>
      <c r="Y106" s="278"/>
      <c r="Z106" s="282"/>
      <c r="AA106" s="282"/>
      <c r="AB106" s="278"/>
      <c r="AC106" s="278"/>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row>
    <row r="107" spans="1:82" ht="15" customHeight="1" x14ac:dyDescent="0.25">
      <c r="A107" s="517" t="s">
        <v>642</v>
      </c>
      <c r="B107" s="518"/>
      <c r="C107" s="518"/>
      <c r="D107" s="518"/>
      <c r="E107" s="518"/>
      <c r="F107" s="518"/>
      <c r="G107" s="518"/>
      <c r="H107" s="518"/>
      <c r="I107" s="518"/>
      <c r="J107" s="518"/>
      <c r="K107" s="518"/>
      <c r="L107" s="518"/>
      <c r="M107" s="518"/>
      <c r="N107" s="518"/>
      <c r="O107" s="518"/>
      <c r="P107" s="518"/>
      <c r="Q107" s="519"/>
      <c r="R107" s="540">
        <v>43946</v>
      </c>
      <c r="S107" s="541"/>
      <c r="T107" s="542"/>
      <c r="U107" s="540">
        <v>43961</v>
      </c>
      <c r="V107" s="541"/>
      <c r="W107" s="542"/>
      <c r="X107" s="177">
        <v>18</v>
      </c>
      <c r="Y107" s="225"/>
      <c r="Z107" s="282"/>
      <c r="AA107" s="282"/>
      <c r="AB107" s="225"/>
      <c r="AC107" s="225"/>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row>
    <row r="108" spans="1:82" ht="15" customHeight="1" x14ac:dyDescent="0.25">
      <c r="A108" s="517" t="s">
        <v>641</v>
      </c>
      <c r="B108" s="518"/>
      <c r="C108" s="518"/>
      <c r="D108" s="518"/>
      <c r="E108" s="518"/>
      <c r="F108" s="518"/>
      <c r="G108" s="518"/>
      <c r="H108" s="518"/>
      <c r="I108" s="518"/>
      <c r="J108" s="518"/>
      <c r="K108" s="518"/>
      <c r="L108" s="518"/>
      <c r="M108" s="518"/>
      <c r="N108" s="518"/>
      <c r="O108" s="518"/>
      <c r="P108" s="518"/>
      <c r="Q108" s="519"/>
      <c r="R108" s="543">
        <v>43918</v>
      </c>
      <c r="S108" s="544"/>
      <c r="T108" s="545"/>
      <c r="U108" s="540">
        <v>43934</v>
      </c>
      <c r="V108" s="541"/>
      <c r="W108" s="542"/>
      <c r="X108" s="180">
        <v>19</v>
      </c>
      <c r="Y108" s="225"/>
      <c r="Z108" s="282"/>
      <c r="AA108" s="282"/>
      <c r="AB108" s="225"/>
      <c r="AC108" s="225"/>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row>
    <row r="109" spans="1:82" ht="15.75" customHeight="1" thickBot="1" x14ac:dyDescent="0.3">
      <c r="A109" s="479" t="s">
        <v>643</v>
      </c>
      <c r="B109" s="480"/>
      <c r="C109" s="480"/>
      <c r="D109" s="480"/>
      <c r="E109" s="480"/>
      <c r="F109" s="480"/>
      <c r="G109" s="480"/>
      <c r="H109" s="480"/>
      <c r="I109" s="480"/>
      <c r="J109" s="480"/>
      <c r="K109" s="480"/>
      <c r="L109" s="480"/>
      <c r="M109" s="480"/>
      <c r="N109" s="480"/>
      <c r="O109" s="480"/>
      <c r="P109" s="480"/>
      <c r="Q109" s="480"/>
      <c r="R109" s="485">
        <v>43931</v>
      </c>
      <c r="S109" s="471"/>
      <c r="T109" s="472"/>
      <c r="U109" s="471">
        <v>43940</v>
      </c>
      <c r="V109" s="471"/>
      <c r="W109" s="472"/>
      <c r="X109" s="177">
        <v>20</v>
      </c>
      <c r="Y109" s="225"/>
      <c r="Z109" s="282"/>
      <c r="AA109" s="282"/>
      <c r="AB109" s="225"/>
      <c r="AC109" s="225"/>
      <c r="AD109" s="127"/>
      <c r="AE109" s="178"/>
      <c r="AF109" s="178"/>
      <c r="AG109" s="178"/>
      <c r="AH109" s="179"/>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row>
    <row r="110" spans="1:82" x14ac:dyDescent="0.25">
      <c r="A110" s="532" t="s">
        <v>628</v>
      </c>
      <c r="B110" s="533"/>
      <c r="C110" s="533"/>
      <c r="D110" s="533"/>
      <c r="E110" s="533"/>
      <c r="F110" s="533"/>
      <c r="G110" s="533"/>
      <c r="H110" s="533"/>
      <c r="I110" s="533"/>
      <c r="J110" s="533"/>
      <c r="K110" s="533"/>
      <c r="L110" s="533"/>
      <c r="M110" s="533"/>
      <c r="N110" s="533"/>
      <c r="O110" s="533"/>
      <c r="P110" s="533"/>
      <c r="Q110" s="533"/>
      <c r="R110" s="534">
        <v>44030</v>
      </c>
      <c r="S110" s="535"/>
      <c r="T110" s="536"/>
      <c r="U110" s="535">
        <v>44052</v>
      </c>
      <c r="V110" s="535"/>
      <c r="W110" s="536"/>
      <c r="X110" s="180">
        <v>21</v>
      </c>
      <c r="Y110" s="225"/>
      <c r="Z110" s="282"/>
      <c r="AA110" s="282"/>
      <c r="AB110" s="225"/>
      <c r="AC110" s="225"/>
      <c r="AD110" s="127"/>
      <c r="AE110" s="181"/>
      <c r="AF110" s="181"/>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row>
    <row r="111" spans="1:82" ht="30.75" customHeight="1" x14ac:dyDescent="0.25">
      <c r="A111" s="517" t="s">
        <v>627</v>
      </c>
      <c r="B111" s="627"/>
      <c r="C111" s="627"/>
      <c r="D111" s="627"/>
      <c r="E111" s="627"/>
      <c r="F111" s="627"/>
      <c r="G111" s="627"/>
      <c r="H111" s="627"/>
      <c r="I111" s="627"/>
      <c r="J111" s="627"/>
      <c r="K111" s="627"/>
      <c r="L111" s="627"/>
      <c r="M111" s="627"/>
      <c r="N111" s="627"/>
      <c r="O111" s="627"/>
      <c r="P111" s="627"/>
      <c r="Q111" s="627"/>
      <c r="R111" s="534">
        <v>44016</v>
      </c>
      <c r="S111" s="535"/>
      <c r="T111" s="536"/>
      <c r="U111" s="535">
        <v>44052</v>
      </c>
      <c r="V111" s="535"/>
      <c r="W111" s="536"/>
      <c r="X111" s="180">
        <v>22</v>
      </c>
      <c r="Y111" s="278"/>
      <c r="Z111" s="282"/>
      <c r="AA111" s="282"/>
      <c r="AB111" s="278"/>
      <c r="AC111" s="278"/>
      <c r="AD111" s="127"/>
      <c r="AE111" s="144"/>
      <c r="AF111" s="144"/>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row>
    <row r="112" spans="1:82" ht="29.25" customHeight="1" x14ac:dyDescent="0.25">
      <c r="A112" s="532" t="s">
        <v>629</v>
      </c>
      <c r="B112" s="533"/>
      <c r="C112" s="533"/>
      <c r="D112" s="533"/>
      <c r="E112" s="533"/>
      <c r="F112" s="533"/>
      <c r="G112" s="533"/>
      <c r="H112" s="533"/>
      <c r="I112" s="533"/>
      <c r="J112" s="533"/>
      <c r="K112" s="533"/>
      <c r="L112" s="533"/>
      <c r="M112" s="533"/>
      <c r="N112" s="533"/>
      <c r="O112" s="533"/>
      <c r="P112" s="533"/>
      <c r="Q112" s="533"/>
      <c r="R112" s="534">
        <v>44016</v>
      </c>
      <c r="S112" s="535"/>
      <c r="T112" s="536"/>
      <c r="U112" s="535">
        <v>44059</v>
      </c>
      <c r="V112" s="535"/>
      <c r="W112" s="536"/>
      <c r="X112" s="177">
        <v>23</v>
      </c>
      <c r="Y112" s="225"/>
      <c r="Z112" s="282"/>
      <c r="AA112" s="282"/>
      <c r="AB112" s="225"/>
      <c r="AC112" s="225"/>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row>
    <row r="113" spans="1:82" x14ac:dyDescent="0.25">
      <c r="A113" s="532" t="s">
        <v>630</v>
      </c>
      <c r="B113" s="533"/>
      <c r="C113" s="533"/>
      <c r="D113" s="533"/>
      <c r="E113" s="533"/>
      <c r="F113" s="533"/>
      <c r="G113" s="533"/>
      <c r="H113" s="533"/>
      <c r="I113" s="533"/>
      <c r="J113" s="533"/>
      <c r="K113" s="533"/>
      <c r="L113" s="533"/>
      <c r="M113" s="533"/>
      <c r="N113" s="533"/>
      <c r="O113" s="533"/>
      <c r="P113" s="533"/>
      <c r="Q113" s="533"/>
      <c r="R113" s="534">
        <v>44009</v>
      </c>
      <c r="S113" s="535"/>
      <c r="T113" s="536"/>
      <c r="U113" s="535">
        <v>43686</v>
      </c>
      <c r="V113" s="535"/>
      <c r="W113" s="536"/>
      <c r="X113" s="180">
        <v>24</v>
      </c>
      <c r="Y113" s="278"/>
      <c r="Z113" s="282"/>
      <c r="AA113" s="282"/>
      <c r="AB113" s="278"/>
      <c r="AC113" s="278"/>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row>
    <row r="114" spans="1:82" x14ac:dyDescent="0.25">
      <c r="A114" s="532" t="s">
        <v>489</v>
      </c>
      <c r="B114" s="533"/>
      <c r="C114" s="533"/>
      <c r="D114" s="533"/>
      <c r="E114" s="533"/>
      <c r="F114" s="533"/>
      <c r="G114" s="533"/>
      <c r="H114" s="533"/>
      <c r="I114" s="533"/>
      <c r="J114" s="533"/>
      <c r="K114" s="533"/>
      <c r="L114" s="533"/>
      <c r="M114" s="533"/>
      <c r="N114" s="533"/>
      <c r="O114" s="533"/>
      <c r="P114" s="533"/>
      <c r="Q114" s="533"/>
      <c r="R114" s="534">
        <v>44016</v>
      </c>
      <c r="S114" s="535"/>
      <c r="T114" s="536"/>
      <c r="U114" s="535">
        <v>44069</v>
      </c>
      <c r="V114" s="535"/>
      <c r="W114" s="536"/>
      <c r="X114" s="180">
        <v>25</v>
      </c>
      <c r="Y114" s="225"/>
      <c r="Z114" s="282"/>
      <c r="AA114" s="282"/>
      <c r="AB114" s="225"/>
      <c r="AC114" s="225"/>
      <c r="AD114" s="127"/>
      <c r="AE114" s="179"/>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row>
    <row r="115" spans="1:82" x14ac:dyDescent="0.25">
      <c r="A115" s="532" t="s">
        <v>561</v>
      </c>
      <c r="B115" s="533"/>
      <c r="C115" s="533"/>
      <c r="D115" s="533"/>
      <c r="E115" s="533"/>
      <c r="F115" s="533"/>
      <c r="G115" s="533"/>
      <c r="H115" s="533"/>
      <c r="I115" s="533"/>
      <c r="J115" s="533"/>
      <c r="K115" s="533"/>
      <c r="L115" s="533"/>
      <c r="M115" s="533"/>
      <c r="N115" s="533"/>
      <c r="O115" s="533"/>
      <c r="P115" s="533"/>
      <c r="Q115" s="533"/>
      <c r="R115" s="534">
        <v>44009</v>
      </c>
      <c r="S115" s="535"/>
      <c r="T115" s="536"/>
      <c r="U115" s="535">
        <v>44066</v>
      </c>
      <c r="V115" s="535"/>
      <c r="W115" s="536"/>
      <c r="X115" s="177">
        <v>26</v>
      </c>
      <c r="Y115" s="225"/>
      <c r="Z115" s="282"/>
      <c r="AA115" s="282"/>
      <c r="AB115" s="225"/>
      <c r="AC115" s="225"/>
      <c r="AD115" s="127"/>
      <c r="AE115" s="178"/>
      <c r="AF115" s="179"/>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row>
    <row r="116" spans="1:82" x14ac:dyDescent="0.25">
      <c r="A116" s="532" t="s">
        <v>562</v>
      </c>
      <c r="B116" s="533"/>
      <c r="C116" s="533"/>
      <c r="D116" s="533"/>
      <c r="E116" s="533"/>
      <c r="F116" s="533"/>
      <c r="G116" s="533"/>
      <c r="H116" s="533"/>
      <c r="I116" s="533"/>
      <c r="J116" s="533"/>
      <c r="K116" s="533"/>
      <c r="L116" s="533"/>
      <c r="M116" s="533"/>
      <c r="N116" s="533"/>
      <c r="O116" s="533"/>
      <c r="P116" s="533"/>
      <c r="Q116" s="533"/>
      <c r="R116" s="540">
        <v>44009</v>
      </c>
      <c r="S116" s="541"/>
      <c r="T116" s="542"/>
      <c r="U116" s="541">
        <v>44059</v>
      </c>
      <c r="V116" s="541"/>
      <c r="W116" s="542"/>
      <c r="X116" s="180">
        <v>27</v>
      </c>
      <c r="Y116" s="225"/>
      <c r="Z116" s="282"/>
      <c r="AA116" s="282"/>
      <c r="AB116" s="225"/>
      <c r="AC116" s="225"/>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row>
    <row r="117" spans="1:82" x14ac:dyDescent="0.25">
      <c r="A117" s="532" t="s">
        <v>487</v>
      </c>
      <c r="B117" s="533"/>
      <c r="C117" s="533"/>
      <c r="D117" s="533"/>
      <c r="E117" s="533"/>
      <c r="F117" s="533"/>
      <c r="G117" s="533"/>
      <c r="H117" s="533"/>
      <c r="I117" s="533"/>
      <c r="J117" s="533"/>
      <c r="K117" s="533"/>
      <c r="L117" s="533"/>
      <c r="M117" s="533"/>
      <c r="N117" s="533"/>
      <c r="O117" s="533"/>
      <c r="P117" s="533"/>
      <c r="Q117" s="533"/>
      <c r="R117" s="540">
        <v>44002</v>
      </c>
      <c r="S117" s="541"/>
      <c r="T117" s="542"/>
      <c r="U117" s="541">
        <v>44073</v>
      </c>
      <c r="V117" s="541"/>
      <c r="W117" s="542"/>
      <c r="X117" s="180">
        <v>28</v>
      </c>
      <c r="Y117" s="225"/>
      <c r="Z117" s="282"/>
      <c r="AA117" s="282"/>
      <c r="AB117" s="225"/>
      <c r="AC117" s="225"/>
      <c r="AD117" s="127"/>
      <c r="AE117" s="179"/>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row>
    <row r="118" spans="1:82" ht="15" customHeight="1" x14ac:dyDescent="0.25">
      <c r="A118" s="532" t="s">
        <v>520</v>
      </c>
      <c r="B118" s="533"/>
      <c r="C118" s="533"/>
      <c r="D118" s="533"/>
      <c r="E118" s="533"/>
      <c r="F118" s="533"/>
      <c r="G118" s="533"/>
      <c r="H118" s="533"/>
      <c r="I118" s="533"/>
      <c r="J118" s="533"/>
      <c r="K118" s="533"/>
      <c r="L118" s="533"/>
      <c r="M118" s="533"/>
      <c r="N118" s="533"/>
      <c r="O118" s="533"/>
      <c r="P118" s="533"/>
      <c r="Q118" s="533"/>
      <c r="R118" s="546">
        <v>44016</v>
      </c>
      <c r="S118" s="541"/>
      <c r="T118" s="542"/>
      <c r="U118" s="541">
        <v>44066</v>
      </c>
      <c r="V118" s="541"/>
      <c r="W118" s="542"/>
      <c r="X118" s="177">
        <v>29</v>
      </c>
      <c r="Y118" s="225"/>
      <c r="Z118" s="282"/>
      <c r="AA118" s="282"/>
      <c r="AB118" s="225"/>
      <c r="AC118" s="225"/>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row>
    <row r="119" spans="1:82" ht="15" customHeight="1" x14ac:dyDescent="0.25">
      <c r="A119" s="532" t="s">
        <v>488</v>
      </c>
      <c r="B119" s="533"/>
      <c r="C119" s="533"/>
      <c r="D119" s="533"/>
      <c r="E119" s="533"/>
      <c r="F119" s="533"/>
      <c r="G119" s="533"/>
      <c r="H119" s="533"/>
      <c r="I119" s="533"/>
      <c r="J119" s="533"/>
      <c r="K119" s="533"/>
      <c r="L119" s="533"/>
      <c r="M119" s="533"/>
      <c r="N119" s="533"/>
      <c r="O119" s="533"/>
      <c r="P119" s="533"/>
      <c r="Q119" s="533"/>
      <c r="R119" s="537">
        <v>44002</v>
      </c>
      <c r="S119" s="538"/>
      <c r="T119" s="539"/>
      <c r="U119" s="538">
        <v>44059</v>
      </c>
      <c r="V119" s="538"/>
      <c r="W119" s="539"/>
      <c r="X119" s="180">
        <v>30</v>
      </c>
      <c r="Y119" s="225"/>
      <c r="Z119" s="282"/>
      <c r="AA119" s="282"/>
      <c r="AB119" s="225"/>
      <c r="AC119" s="225"/>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c r="CD119" s="127"/>
    </row>
    <row r="120" spans="1:82" ht="15.75" customHeight="1" thickBot="1" x14ac:dyDescent="0.3">
      <c r="A120" s="479" t="s">
        <v>563</v>
      </c>
      <c r="B120" s="480"/>
      <c r="C120" s="480"/>
      <c r="D120" s="480"/>
      <c r="E120" s="480"/>
      <c r="F120" s="480"/>
      <c r="G120" s="480"/>
      <c r="H120" s="480"/>
      <c r="I120" s="480"/>
      <c r="J120" s="480"/>
      <c r="K120" s="480"/>
      <c r="L120" s="480"/>
      <c r="M120" s="480"/>
      <c r="N120" s="480"/>
      <c r="O120" s="480"/>
      <c r="P120" s="480"/>
      <c r="Q120" s="480"/>
      <c r="R120" s="485">
        <v>44023</v>
      </c>
      <c r="S120" s="471"/>
      <c r="T120" s="472"/>
      <c r="U120" s="471">
        <v>44059</v>
      </c>
      <c r="V120" s="471"/>
      <c r="W120" s="472"/>
      <c r="X120" s="177">
        <v>31</v>
      </c>
      <c r="Y120" s="225"/>
      <c r="Z120" s="282"/>
      <c r="AA120" s="282"/>
      <c r="AB120" s="225"/>
      <c r="AC120" s="225"/>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row>
    <row r="121" spans="1:82" x14ac:dyDescent="0.25">
      <c r="A121" s="565" t="s">
        <v>490</v>
      </c>
      <c r="B121" s="566"/>
      <c r="C121" s="566"/>
      <c r="D121" s="566"/>
      <c r="E121" s="566"/>
      <c r="F121" s="566"/>
      <c r="G121" s="566"/>
      <c r="H121" s="566"/>
      <c r="I121" s="566"/>
      <c r="J121" s="566"/>
      <c r="K121" s="566"/>
      <c r="L121" s="566"/>
      <c r="M121" s="566"/>
      <c r="N121" s="566"/>
      <c r="O121" s="566"/>
      <c r="P121" s="566"/>
      <c r="Q121" s="566"/>
      <c r="R121" s="567">
        <v>44100</v>
      </c>
      <c r="S121" s="568"/>
      <c r="T121" s="569"/>
      <c r="U121" s="570">
        <v>44489</v>
      </c>
      <c r="V121" s="568"/>
      <c r="W121" s="569"/>
      <c r="X121" s="182"/>
      <c r="Y121" s="243"/>
      <c r="Z121" s="243"/>
      <c r="AA121" s="243"/>
      <c r="AB121" s="243"/>
      <c r="AC121" s="243"/>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row>
    <row r="122" spans="1:82" ht="15" customHeight="1" x14ac:dyDescent="0.25">
      <c r="A122" s="559" t="s">
        <v>485</v>
      </c>
      <c r="B122" s="560" t="s">
        <v>184</v>
      </c>
      <c r="C122" s="560" t="s">
        <v>184</v>
      </c>
      <c r="D122" s="560" t="s">
        <v>184</v>
      </c>
      <c r="E122" s="560" t="s">
        <v>184</v>
      </c>
      <c r="F122" s="560" t="s">
        <v>184</v>
      </c>
      <c r="G122" s="560" t="s">
        <v>184</v>
      </c>
      <c r="H122" s="560" t="s">
        <v>184</v>
      </c>
      <c r="I122" s="560" t="s">
        <v>184</v>
      </c>
      <c r="J122" s="560" t="s">
        <v>184</v>
      </c>
      <c r="K122" s="560" t="s">
        <v>184</v>
      </c>
      <c r="L122" s="560" t="s">
        <v>184</v>
      </c>
      <c r="M122" s="560" t="s">
        <v>184</v>
      </c>
      <c r="N122" s="560" t="s">
        <v>184</v>
      </c>
      <c r="O122" s="560" t="s">
        <v>184</v>
      </c>
      <c r="P122" s="560" t="s">
        <v>184</v>
      </c>
      <c r="Q122" s="561" t="s">
        <v>184</v>
      </c>
      <c r="R122" s="562">
        <v>44184</v>
      </c>
      <c r="S122" s="563"/>
      <c r="T122" s="564"/>
      <c r="U122" s="562">
        <v>44201</v>
      </c>
      <c r="V122" s="563"/>
      <c r="W122" s="564"/>
      <c r="X122" s="127"/>
      <c r="Y122" s="243"/>
      <c r="Z122" s="243"/>
      <c r="AA122" s="243"/>
      <c r="AB122" s="243"/>
      <c r="AC122" s="243"/>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27"/>
      <c r="BY122" s="127"/>
      <c r="BZ122" s="127"/>
      <c r="CA122" s="127"/>
      <c r="CB122" s="127"/>
      <c r="CC122" s="127"/>
      <c r="CD122" s="127"/>
    </row>
    <row r="123" spans="1:82" ht="15" customHeight="1" x14ac:dyDescent="0.25">
      <c r="A123" s="571" t="s">
        <v>521</v>
      </c>
      <c r="B123" s="572"/>
      <c r="C123" s="572"/>
      <c r="D123" s="572"/>
      <c r="E123" s="572"/>
      <c r="F123" s="572"/>
      <c r="G123" s="572"/>
      <c r="H123" s="572"/>
      <c r="I123" s="572"/>
      <c r="J123" s="572"/>
      <c r="K123" s="572"/>
      <c r="L123" s="572"/>
      <c r="M123" s="572"/>
      <c r="N123" s="572"/>
      <c r="O123" s="572"/>
      <c r="P123" s="572"/>
      <c r="Q123" s="572"/>
      <c r="R123" s="572"/>
      <c r="S123" s="572"/>
      <c r="T123" s="572"/>
      <c r="U123" s="572"/>
      <c r="V123" s="572"/>
      <c r="W123" s="573"/>
      <c r="X123" s="127"/>
      <c r="Y123" s="127"/>
      <c r="Z123" s="127"/>
      <c r="AA123" s="127"/>
      <c r="AB123" s="127"/>
      <c r="AC123" s="127"/>
      <c r="AD123" s="233"/>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127"/>
      <c r="CC123" s="127"/>
      <c r="CD123" s="127"/>
    </row>
    <row r="124" spans="1:82" x14ac:dyDescent="0.25">
      <c r="A124" s="574"/>
      <c r="B124" s="575"/>
      <c r="C124" s="575"/>
      <c r="D124" s="575"/>
      <c r="E124" s="575"/>
      <c r="F124" s="575"/>
      <c r="G124" s="575"/>
      <c r="H124" s="575"/>
      <c r="I124" s="575"/>
      <c r="J124" s="575"/>
      <c r="K124" s="575"/>
      <c r="L124" s="575"/>
      <c r="M124" s="575"/>
      <c r="N124" s="575"/>
      <c r="O124" s="575"/>
      <c r="P124" s="575"/>
      <c r="Q124" s="575"/>
      <c r="R124" s="575"/>
      <c r="S124" s="575"/>
      <c r="T124" s="575"/>
      <c r="U124" s="575"/>
      <c r="V124" s="575"/>
      <c r="W124" s="576"/>
      <c r="X124" s="127"/>
      <c r="Y124" s="127"/>
      <c r="Z124" s="127"/>
      <c r="AA124" s="127"/>
      <c r="AB124" s="127"/>
      <c r="AC124" s="127"/>
      <c r="AD124" s="233"/>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c r="CD124" s="127"/>
    </row>
    <row r="125" spans="1:82" x14ac:dyDescent="0.25">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233"/>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7"/>
      <c r="BY125" s="127"/>
      <c r="BZ125" s="127"/>
      <c r="CA125" s="127"/>
      <c r="CB125" s="127"/>
      <c r="CC125" s="127"/>
      <c r="CD125" s="127"/>
    </row>
    <row r="126" spans="1:82" ht="18.75" x14ac:dyDescent="0.3">
      <c r="A126" s="556" t="s">
        <v>210</v>
      </c>
      <c r="B126" s="557"/>
      <c r="C126" s="557"/>
      <c r="D126" s="557"/>
      <c r="E126" s="558"/>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127"/>
      <c r="BY126" s="127"/>
      <c r="CA126" s="127"/>
      <c r="CB126" s="127"/>
      <c r="CC126" s="127"/>
      <c r="CD126" s="127"/>
    </row>
    <row r="127" spans="1:82" x14ac:dyDescent="0.25">
      <c r="A127" s="547" t="s">
        <v>471</v>
      </c>
      <c r="B127" s="548"/>
      <c r="C127" s="548"/>
      <c r="D127" s="548"/>
      <c r="E127" s="548"/>
      <c r="F127" s="548"/>
      <c r="G127" s="548"/>
      <c r="H127" s="548"/>
      <c r="I127" s="548"/>
      <c r="J127" s="548"/>
      <c r="K127" s="548"/>
      <c r="L127" s="548"/>
      <c r="M127" s="548"/>
      <c r="N127" s="548"/>
      <c r="O127" s="549"/>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row>
    <row r="128" spans="1:82" x14ac:dyDescent="0.25">
      <c r="A128" s="550"/>
      <c r="B128" s="551"/>
      <c r="C128" s="551"/>
      <c r="D128" s="551"/>
      <c r="E128" s="551"/>
      <c r="F128" s="551"/>
      <c r="G128" s="551"/>
      <c r="H128" s="551"/>
      <c r="I128" s="551"/>
      <c r="J128" s="551"/>
      <c r="K128" s="551"/>
      <c r="L128" s="551"/>
      <c r="M128" s="551"/>
      <c r="N128" s="551"/>
      <c r="O128" s="552"/>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row>
    <row r="129" spans="1:82" x14ac:dyDescent="0.25">
      <c r="A129" s="550"/>
      <c r="B129" s="551"/>
      <c r="C129" s="551"/>
      <c r="D129" s="551"/>
      <c r="E129" s="551"/>
      <c r="F129" s="551"/>
      <c r="G129" s="551"/>
      <c r="H129" s="551"/>
      <c r="I129" s="551"/>
      <c r="J129" s="551"/>
      <c r="K129" s="551"/>
      <c r="L129" s="551"/>
      <c r="M129" s="551"/>
      <c r="N129" s="551"/>
      <c r="O129" s="552"/>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row>
    <row r="130" spans="1:82" x14ac:dyDescent="0.25">
      <c r="A130" s="553"/>
      <c r="B130" s="554"/>
      <c r="C130" s="554"/>
      <c r="D130" s="554"/>
      <c r="E130" s="554"/>
      <c r="F130" s="554"/>
      <c r="G130" s="554"/>
      <c r="H130" s="554"/>
      <c r="I130" s="554"/>
      <c r="J130" s="554"/>
      <c r="K130" s="554"/>
      <c r="L130" s="554"/>
      <c r="M130" s="554"/>
      <c r="N130" s="554"/>
      <c r="O130" s="555"/>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row>
    <row r="1048029" spans="30:33" x14ac:dyDescent="0.25">
      <c r="AE1048029" s="183"/>
      <c r="AF1048029" s="183"/>
      <c r="AG1048029" s="183"/>
    </row>
    <row r="1048030" spans="30:33" x14ac:dyDescent="0.25">
      <c r="AD1048030" s="183"/>
    </row>
    <row r="1048033" spans="18:41" x14ac:dyDescent="0.25">
      <c r="X1048033" s="183"/>
      <c r="AH1048033" s="183"/>
      <c r="AI1048033" s="183"/>
      <c r="AJ1048033" s="183"/>
      <c r="AK1048033" s="183"/>
      <c r="AL1048033" s="183"/>
      <c r="AM1048033" s="183"/>
      <c r="AN1048033" s="183"/>
      <c r="AO1048033" s="183"/>
    </row>
    <row r="1048034" spans="18:41" x14ac:dyDescent="0.25">
      <c r="Y1048034" s="183"/>
      <c r="Z1048034" s="183"/>
      <c r="AA1048034" s="183"/>
      <c r="AB1048034" s="183"/>
      <c r="AC1048034" s="183"/>
    </row>
    <row r="1048035" spans="18:41" x14ac:dyDescent="0.25">
      <c r="R1048035" s="184"/>
      <c r="S1048035" s="183"/>
      <c r="T1048035" s="183"/>
      <c r="U1048035" s="183"/>
      <c r="V1048035" s="183"/>
      <c r="W1048035" s="183"/>
    </row>
  </sheetData>
  <mergeCells count="808">
    <mergeCell ref="AB16:AJ16"/>
    <mergeCell ref="Z17:AI17"/>
    <mergeCell ref="AC18:AI18"/>
    <mergeCell ref="AQ6:AR6"/>
    <mergeCell ref="AU6:AX6"/>
    <mergeCell ref="I8:K8"/>
    <mergeCell ref="I9:L9"/>
    <mergeCell ref="I10:K10"/>
    <mergeCell ref="G11:I11"/>
    <mergeCell ref="H12:J12"/>
    <mergeCell ref="H13:K13"/>
    <mergeCell ref="H14:J14"/>
    <mergeCell ref="E9:H9"/>
    <mergeCell ref="E8:G8"/>
    <mergeCell ref="O8:R8"/>
    <mergeCell ref="P9:R9"/>
    <mergeCell ref="O10:R10"/>
    <mergeCell ref="Q11:T11"/>
    <mergeCell ref="P12:S12"/>
    <mergeCell ref="R13:U13"/>
    <mergeCell ref="N13:Q13"/>
    <mergeCell ref="P14:R14"/>
    <mergeCell ref="AD8:AH8"/>
    <mergeCell ref="AB9:AH9"/>
    <mergeCell ref="AB10:AI10"/>
    <mergeCell ref="AA11:AG11"/>
    <mergeCell ref="AB12:AJ12"/>
    <mergeCell ref="P4:Q4"/>
    <mergeCell ref="X4:Y4"/>
    <mergeCell ref="BD3:BD5"/>
    <mergeCell ref="AJ81:AL81"/>
    <mergeCell ref="AM81:AO81"/>
    <mergeCell ref="AJ82:AL82"/>
    <mergeCell ref="AM82:AO82"/>
    <mergeCell ref="AA72:AC72"/>
    <mergeCell ref="AD72:AF72"/>
    <mergeCell ref="AP72:AR72"/>
    <mergeCell ref="AG73:AI73"/>
    <mergeCell ref="AA73:AC73"/>
    <mergeCell ref="AG70:AI70"/>
    <mergeCell ref="AA70:AC70"/>
    <mergeCell ref="AD70:AF70"/>
    <mergeCell ref="AP70:AR70"/>
    <mergeCell ref="AG71:AI71"/>
    <mergeCell ref="AA71:AC71"/>
    <mergeCell ref="AD71:AF71"/>
    <mergeCell ref="AP80:AR80"/>
    <mergeCell ref="AG74:AI74"/>
    <mergeCell ref="AJ83:AL83"/>
    <mergeCell ref="AM83:AO83"/>
    <mergeCell ref="A111:Q111"/>
    <mergeCell ref="R111:T111"/>
    <mergeCell ref="U111:W111"/>
    <mergeCell ref="A90:Q90"/>
    <mergeCell ref="R90:T90"/>
    <mergeCell ref="U90:W90"/>
    <mergeCell ref="A94:Q94"/>
    <mergeCell ref="R94:T94"/>
    <mergeCell ref="U94:W94"/>
    <mergeCell ref="A100:Q100"/>
    <mergeCell ref="R100:T100"/>
    <mergeCell ref="U100:W100"/>
    <mergeCell ref="A105:Q105"/>
    <mergeCell ref="R105:T105"/>
    <mergeCell ref="U105:W105"/>
    <mergeCell ref="A106:Q106"/>
    <mergeCell ref="R106:T106"/>
    <mergeCell ref="U106:W106"/>
    <mergeCell ref="A93:Q93"/>
    <mergeCell ref="A92:Q92"/>
    <mergeCell ref="R92:T92"/>
    <mergeCell ref="U92:W92"/>
    <mergeCell ref="AM74:AO74"/>
    <mergeCell ref="AJ75:AL75"/>
    <mergeCell ref="AM75:AO75"/>
    <mergeCell ref="AJ76:AL76"/>
    <mergeCell ref="AM76:AO76"/>
    <mergeCell ref="AJ77:AL77"/>
    <mergeCell ref="AM77:AO77"/>
    <mergeCell ref="AJ78:AL78"/>
    <mergeCell ref="AM78:AO78"/>
    <mergeCell ref="BD2:BF2"/>
    <mergeCell ref="AD75:AF75"/>
    <mergeCell ref="AP75:AR75"/>
    <mergeCell ref="AJ33:AL33"/>
    <mergeCell ref="AM33:AO33"/>
    <mergeCell ref="AP33:AR33"/>
    <mergeCell ref="AJ21:AL21"/>
    <mergeCell ref="AM21:AO21"/>
    <mergeCell ref="AP21:AR21"/>
    <mergeCell ref="AJ22:AL22"/>
    <mergeCell ref="AM22:AO22"/>
    <mergeCell ref="AP22:AR22"/>
    <mergeCell ref="AJ23:AL23"/>
    <mergeCell ref="AM23:AO23"/>
    <mergeCell ref="AP23:AR23"/>
    <mergeCell ref="AJ24:AL24"/>
    <mergeCell ref="AM24:AO24"/>
    <mergeCell ref="AP24:AR24"/>
    <mergeCell ref="AJ25:AL25"/>
    <mergeCell ref="AM25:AO25"/>
    <mergeCell ref="AD74:AF74"/>
    <mergeCell ref="AP74:AR74"/>
    <mergeCell ref="AG75:AI75"/>
    <mergeCell ref="AJ74:AL74"/>
    <mergeCell ref="AG72:AI72"/>
    <mergeCell ref="AK6:AO6"/>
    <mergeCell ref="AP81:AR81"/>
    <mergeCell ref="AP25:AR25"/>
    <mergeCell ref="AA76:AC76"/>
    <mergeCell ref="AD76:AF76"/>
    <mergeCell ref="AP76:AR76"/>
    <mergeCell ref="AP78:AR78"/>
    <mergeCell ref="AG79:AI79"/>
    <mergeCell ref="AG77:AI77"/>
    <mergeCell ref="AA77:AC77"/>
    <mergeCell ref="AD77:AF77"/>
    <mergeCell ref="AG76:AI76"/>
    <mergeCell ref="AG78:AI78"/>
    <mergeCell ref="AA79:AC79"/>
    <mergeCell ref="AD79:AF79"/>
    <mergeCell ref="AP79:AR79"/>
    <mergeCell ref="AP77:AR77"/>
    <mergeCell ref="AG81:AI81"/>
    <mergeCell ref="AA81:AC81"/>
    <mergeCell ref="AD81:AF81"/>
    <mergeCell ref="AG80:AI80"/>
    <mergeCell ref="AA80:AC80"/>
    <mergeCell ref="AJ79:AL79"/>
    <mergeCell ref="AD80:AF80"/>
    <mergeCell ref="AD73:AF73"/>
    <mergeCell ref="AP73:AR73"/>
    <mergeCell ref="AP84:AR84"/>
    <mergeCell ref="AG82:AI82"/>
    <mergeCell ref="AA82:AC82"/>
    <mergeCell ref="AD82:AF82"/>
    <mergeCell ref="AP82:AR82"/>
    <mergeCell ref="AG83:AI83"/>
    <mergeCell ref="AA83:AC83"/>
    <mergeCell ref="AD83:AF83"/>
    <mergeCell ref="AP83:AR83"/>
    <mergeCell ref="AG84:AI84"/>
    <mergeCell ref="AA84:AC84"/>
    <mergeCell ref="AD84:AF84"/>
    <mergeCell ref="AJ84:AL84"/>
    <mergeCell ref="AM84:AO84"/>
    <mergeCell ref="AM79:AO79"/>
    <mergeCell ref="AJ80:AL80"/>
    <mergeCell ref="AM80:AO80"/>
    <mergeCell ref="AA74:AC74"/>
    <mergeCell ref="AA75:AC75"/>
    <mergeCell ref="AA78:AC78"/>
    <mergeCell ref="AD78:AF78"/>
    <mergeCell ref="R93:T93"/>
    <mergeCell ref="U93:W93"/>
    <mergeCell ref="R89:T89"/>
    <mergeCell ref="U89:W89"/>
    <mergeCell ref="AA87:AC87"/>
    <mergeCell ref="X87:Z87"/>
    <mergeCell ref="R87:W87"/>
    <mergeCell ref="R88:T88"/>
    <mergeCell ref="U88:W88"/>
    <mergeCell ref="U84:W84"/>
    <mergeCell ref="A87:Q88"/>
    <mergeCell ref="A78:Q78"/>
    <mergeCell ref="R78:T78"/>
    <mergeCell ref="U78:W78"/>
    <mergeCell ref="X78:Z78"/>
    <mergeCell ref="A91:Q91"/>
    <mergeCell ref="R91:T91"/>
    <mergeCell ref="U91:W91"/>
    <mergeCell ref="A83:Q83"/>
    <mergeCell ref="R83:T83"/>
    <mergeCell ref="U83:W83"/>
    <mergeCell ref="X83:Z83"/>
    <mergeCell ref="X84:Z84"/>
    <mergeCell ref="X82:Z82"/>
    <mergeCell ref="X81:Z81"/>
    <mergeCell ref="U81:W81"/>
    <mergeCell ref="R81:T81"/>
    <mergeCell ref="U79:W79"/>
    <mergeCell ref="R79:T79"/>
    <mergeCell ref="X80:Z80"/>
    <mergeCell ref="X79:Z79"/>
    <mergeCell ref="AP71:AR71"/>
    <mergeCell ref="AJ70:AL70"/>
    <mergeCell ref="AM70:AO70"/>
    <mergeCell ref="AJ71:AL71"/>
    <mergeCell ref="AM71:AO71"/>
    <mergeCell ref="AJ72:AL72"/>
    <mergeCell ref="AM72:AO72"/>
    <mergeCell ref="AJ73:AL73"/>
    <mergeCell ref="AM73:AO73"/>
    <mergeCell ref="AG68:AI68"/>
    <mergeCell ref="AA68:AC68"/>
    <mergeCell ref="AD68:AF68"/>
    <mergeCell ref="AP68:AR68"/>
    <mergeCell ref="AG69:AI69"/>
    <mergeCell ref="AA69:AC69"/>
    <mergeCell ref="AD69:AF69"/>
    <mergeCell ref="AP69:AR69"/>
    <mergeCell ref="AJ68:AL68"/>
    <mergeCell ref="AM68:AO68"/>
    <mergeCell ref="AJ69:AL69"/>
    <mergeCell ref="AM69:AO69"/>
    <mergeCell ref="AG66:AI66"/>
    <mergeCell ref="AA66:AC66"/>
    <mergeCell ref="AD66:AF66"/>
    <mergeCell ref="AP66:AR66"/>
    <mergeCell ref="AG67:AI67"/>
    <mergeCell ref="AA67:AC67"/>
    <mergeCell ref="AD67:AF67"/>
    <mergeCell ref="AP67:AR67"/>
    <mergeCell ref="AJ66:AL66"/>
    <mergeCell ref="AM66:AO66"/>
    <mergeCell ref="AJ67:AL67"/>
    <mergeCell ref="AM67:AO67"/>
    <mergeCell ref="AG64:AI64"/>
    <mergeCell ref="AA64:AC64"/>
    <mergeCell ref="AD64:AF64"/>
    <mergeCell ref="AP64:AR64"/>
    <mergeCell ref="AG65:AI65"/>
    <mergeCell ref="AA65:AC65"/>
    <mergeCell ref="AD65:AF65"/>
    <mergeCell ref="AP65:AR65"/>
    <mergeCell ref="AJ64:AL64"/>
    <mergeCell ref="AM64:AO64"/>
    <mergeCell ref="AJ65:AL65"/>
    <mergeCell ref="AM65:AO65"/>
    <mergeCell ref="AG62:AI62"/>
    <mergeCell ref="AA62:AC62"/>
    <mergeCell ref="AD62:AF62"/>
    <mergeCell ref="AP62:AR62"/>
    <mergeCell ref="AG63:AI63"/>
    <mergeCell ref="AA63:AC63"/>
    <mergeCell ref="AD63:AF63"/>
    <mergeCell ref="AP63:AR63"/>
    <mergeCell ref="AJ62:AL62"/>
    <mergeCell ref="AM62:AO62"/>
    <mergeCell ref="AJ63:AL63"/>
    <mergeCell ref="AM63:AO63"/>
    <mergeCell ref="AG60:AI60"/>
    <mergeCell ref="AA60:AC60"/>
    <mergeCell ref="AD60:AF60"/>
    <mergeCell ref="AP60:AR60"/>
    <mergeCell ref="AG61:AI61"/>
    <mergeCell ref="AA61:AC61"/>
    <mergeCell ref="AD61:AF61"/>
    <mergeCell ref="AP61:AR61"/>
    <mergeCell ref="AJ60:AL60"/>
    <mergeCell ref="AM60:AO60"/>
    <mergeCell ref="AJ61:AL61"/>
    <mergeCell ref="AM61:AO61"/>
    <mergeCell ref="AG58:AI58"/>
    <mergeCell ref="AA58:AC58"/>
    <mergeCell ref="AD58:AF58"/>
    <mergeCell ref="AP58:AR58"/>
    <mergeCell ref="AG59:AI59"/>
    <mergeCell ref="AA59:AC59"/>
    <mergeCell ref="AD59:AF59"/>
    <mergeCell ref="AP59:AR59"/>
    <mergeCell ref="AJ58:AL58"/>
    <mergeCell ref="AM58:AO58"/>
    <mergeCell ref="AJ59:AL59"/>
    <mergeCell ref="AM59:AO59"/>
    <mergeCell ref="AG56:AI56"/>
    <mergeCell ref="AA56:AC56"/>
    <mergeCell ref="AD56:AF56"/>
    <mergeCell ref="AP56:AR56"/>
    <mergeCell ref="AG57:AI57"/>
    <mergeCell ref="AA57:AC57"/>
    <mergeCell ref="AD57:AF57"/>
    <mergeCell ref="AP57:AR57"/>
    <mergeCell ref="AJ56:AL56"/>
    <mergeCell ref="AM56:AO56"/>
    <mergeCell ref="AJ57:AL57"/>
    <mergeCell ref="AM57:AO57"/>
    <mergeCell ref="AG54:AI54"/>
    <mergeCell ref="AA54:AC54"/>
    <mergeCell ref="AD54:AF54"/>
    <mergeCell ref="AP54:AR54"/>
    <mergeCell ref="AG55:AI55"/>
    <mergeCell ref="AA55:AC55"/>
    <mergeCell ref="AD55:AF55"/>
    <mergeCell ref="AP55:AR55"/>
    <mergeCell ref="AJ54:AL54"/>
    <mergeCell ref="AM54:AO54"/>
    <mergeCell ref="AJ55:AL55"/>
    <mergeCell ref="AM55:AO55"/>
    <mergeCell ref="AG52:AI52"/>
    <mergeCell ref="AA52:AC52"/>
    <mergeCell ref="AD52:AF52"/>
    <mergeCell ref="AP52:AR52"/>
    <mergeCell ref="AG53:AI53"/>
    <mergeCell ref="AA53:AC53"/>
    <mergeCell ref="AD53:AF53"/>
    <mergeCell ref="AP53:AR53"/>
    <mergeCell ref="AJ52:AL52"/>
    <mergeCell ref="AM52:AO52"/>
    <mergeCell ref="AJ53:AL53"/>
    <mergeCell ref="AM53:AO53"/>
    <mergeCell ref="AG50:AI50"/>
    <mergeCell ref="AA50:AC50"/>
    <mergeCell ref="AD50:AF50"/>
    <mergeCell ref="AP50:AR50"/>
    <mergeCell ref="AG51:AI51"/>
    <mergeCell ref="AA51:AC51"/>
    <mergeCell ref="AD51:AF51"/>
    <mergeCell ref="AP51:AR51"/>
    <mergeCell ref="AJ50:AL50"/>
    <mergeCell ref="AM50:AO50"/>
    <mergeCell ref="AJ51:AL51"/>
    <mergeCell ref="AM51:AO51"/>
    <mergeCell ref="AG48:AI48"/>
    <mergeCell ref="AA48:AC48"/>
    <mergeCell ref="AD48:AF48"/>
    <mergeCell ref="AP48:AR48"/>
    <mergeCell ref="AG49:AI49"/>
    <mergeCell ref="AA49:AC49"/>
    <mergeCell ref="AD49:AF49"/>
    <mergeCell ref="AP49:AR49"/>
    <mergeCell ref="AJ48:AL48"/>
    <mergeCell ref="AM48:AO48"/>
    <mergeCell ref="AJ49:AL49"/>
    <mergeCell ref="AM49:AO49"/>
    <mergeCell ref="AG46:AI46"/>
    <mergeCell ref="AA46:AC46"/>
    <mergeCell ref="AD46:AF46"/>
    <mergeCell ref="AP46:AR46"/>
    <mergeCell ref="AG47:AI47"/>
    <mergeCell ref="AA47:AC47"/>
    <mergeCell ref="AD47:AF47"/>
    <mergeCell ref="AP47:AR47"/>
    <mergeCell ref="AJ46:AL46"/>
    <mergeCell ref="AM46:AO46"/>
    <mergeCell ref="AJ47:AL47"/>
    <mergeCell ref="AM47:AO47"/>
    <mergeCell ref="AG44:AI44"/>
    <mergeCell ref="AA44:AC44"/>
    <mergeCell ref="AD44:AF44"/>
    <mergeCell ref="AP44:AR44"/>
    <mergeCell ref="AG45:AI45"/>
    <mergeCell ref="AA45:AC45"/>
    <mergeCell ref="AD45:AF45"/>
    <mergeCell ref="AP45:AR45"/>
    <mergeCell ref="AJ44:AL44"/>
    <mergeCell ref="AM44:AO44"/>
    <mergeCell ref="AJ45:AL45"/>
    <mergeCell ref="AM45:AO45"/>
    <mergeCell ref="AG42:AI42"/>
    <mergeCell ref="AA42:AC42"/>
    <mergeCell ref="AD42:AF42"/>
    <mergeCell ref="AP42:AR42"/>
    <mergeCell ref="AG43:AI43"/>
    <mergeCell ref="AA43:AC43"/>
    <mergeCell ref="AD43:AF43"/>
    <mergeCell ref="AP43:AR43"/>
    <mergeCell ref="AJ42:AL42"/>
    <mergeCell ref="AM42:AO42"/>
    <mergeCell ref="AJ43:AL43"/>
    <mergeCell ref="AM43:AO43"/>
    <mergeCell ref="AG40:AI40"/>
    <mergeCell ref="AA40:AC40"/>
    <mergeCell ref="AD40:AF40"/>
    <mergeCell ref="AP40:AR40"/>
    <mergeCell ref="AG41:AI41"/>
    <mergeCell ref="AA41:AC41"/>
    <mergeCell ref="AD41:AF41"/>
    <mergeCell ref="AP41:AR41"/>
    <mergeCell ref="AJ40:AL40"/>
    <mergeCell ref="AM40:AO40"/>
    <mergeCell ref="AJ41:AL41"/>
    <mergeCell ref="AM41:AO41"/>
    <mergeCell ref="AG38:AI38"/>
    <mergeCell ref="AA38:AC38"/>
    <mergeCell ref="AD38:AF38"/>
    <mergeCell ref="AP38:AR38"/>
    <mergeCell ref="AG39:AI39"/>
    <mergeCell ref="AA39:AC39"/>
    <mergeCell ref="AD39:AF39"/>
    <mergeCell ref="AP39:AR39"/>
    <mergeCell ref="AJ38:AL38"/>
    <mergeCell ref="AM38:AO38"/>
    <mergeCell ref="AJ39:AL39"/>
    <mergeCell ref="AM39:AO39"/>
    <mergeCell ref="AG36:AI36"/>
    <mergeCell ref="AA36:AC36"/>
    <mergeCell ref="AD36:AF36"/>
    <mergeCell ref="AP36:AR36"/>
    <mergeCell ref="AG37:AI37"/>
    <mergeCell ref="AA37:AC37"/>
    <mergeCell ref="AD37:AF37"/>
    <mergeCell ref="AP37:AR37"/>
    <mergeCell ref="AJ36:AL36"/>
    <mergeCell ref="AM36:AO36"/>
    <mergeCell ref="AJ37:AL37"/>
    <mergeCell ref="AM37:AO37"/>
    <mergeCell ref="AA34:AC34"/>
    <mergeCell ref="AD34:AF34"/>
    <mergeCell ref="AG34:AI34"/>
    <mergeCell ref="AJ34:AL34"/>
    <mergeCell ref="AM34:AO34"/>
    <mergeCell ref="AP34:AR34"/>
    <mergeCell ref="AG35:AI35"/>
    <mergeCell ref="AA35:AC35"/>
    <mergeCell ref="AD35:AF35"/>
    <mergeCell ref="AP35:AR35"/>
    <mergeCell ref="AJ35:AL35"/>
    <mergeCell ref="AM35:AO35"/>
    <mergeCell ref="AM26:AO26"/>
    <mergeCell ref="AP26:AR26"/>
    <mergeCell ref="AJ30:AL30"/>
    <mergeCell ref="AM30:AO30"/>
    <mergeCell ref="AP30:AR30"/>
    <mergeCell ref="AJ31:AL31"/>
    <mergeCell ref="AM31:AO31"/>
    <mergeCell ref="AP31:AR31"/>
    <mergeCell ref="AJ32:AL32"/>
    <mergeCell ref="AM32:AO32"/>
    <mergeCell ref="AP32:AR32"/>
    <mergeCell ref="AJ27:AL27"/>
    <mergeCell ref="AM27:AO27"/>
    <mergeCell ref="AP27:AR27"/>
    <mergeCell ref="AJ28:AL28"/>
    <mergeCell ref="AM28:AO28"/>
    <mergeCell ref="AP28:AR28"/>
    <mergeCell ref="AJ29:AL29"/>
    <mergeCell ref="AM29:AO29"/>
    <mergeCell ref="AP29:AR29"/>
    <mergeCell ref="AJ26:AL26"/>
    <mergeCell ref="AD21:AF21"/>
    <mergeCell ref="AG21:AI21"/>
    <mergeCell ref="AD22:AF22"/>
    <mergeCell ref="AG22:AI22"/>
    <mergeCell ref="AD23:AF23"/>
    <mergeCell ref="AG23:AI23"/>
    <mergeCell ref="AD24:AF24"/>
    <mergeCell ref="AG24:AI24"/>
    <mergeCell ref="AD25:AF25"/>
    <mergeCell ref="AG25:AI25"/>
    <mergeCell ref="A24:Q24"/>
    <mergeCell ref="A25:Q25"/>
    <mergeCell ref="A23:Q23"/>
    <mergeCell ref="A22:Q22"/>
    <mergeCell ref="A8:A15"/>
    <mergeCell ref="A6:A7"/>
    <mergeCell ref="AA30:AC30"/>
    <mergeCell ref="AA31:AC31"/>
    <mergeCell ref="AA32:AC32"/>
    <mergeCell ref="AA21:AC21"/>
    <mergeCell ref="AA22:AC22"/>
    <mergeCell ref="AA23:AC23"/>
    <mergeCell ref="AA24:AC24"/>
    <mergeCell ref="AA25:AC25"/>
    <mergeCell ref="A21:Q21"/>
    <mergeCell ref="B6:E6"/>
    <mergeCell ref="R6:S6"/>
    <mergeCell ref="AA6:AB6"/>
    <mergeCell ref="F15:I15"/>
    <mergeCell ref="F16:I16"/>
    <mergeCell ref="G17:J17"/>
    <mergeCell ref="AA13:AJ13"/>
    <mergeCell ref="AA14:AI14"/>
    <mergeCell ref="Z15:AK15"/>
    <mergeCell ref="A34:Q34"/>
    <mergeCell ref="A35:Q35"/>
    <mergeCell ref="A32:Q32"/>
    <mergeCell ref="A33:Q33"/>
    <mergeCell ref="A30:Q30"/>
    <mergeCell ref="A31:Q31"/>
    <mergeCell ref="A28:Q28"/>
    <mergeCell ref="A29:Q29"/>
    <mergeCell ref="A26:Q26"/>
    <mergeCell ref="A27:Q27"/>
    <mergeCell ref="A44:Q44"/>
    <mergeCell ref="A45:Q45"/>
    <mergeCell ref="A42:Q42"/>
    <mergeCell ref="A43:Q43"/>
    <mergeCell ref="A40:Q40"/>
    <mergeCell ref="A41:Q41"/>
    <mergeCell ref="A38:Q38"/>
    <mergeCell ref="A39:Q39"/>
    <mergeCell ref="A36:Q36"/>
    <mergeCell ref="A37:Q37"/>
    <mergeCell ref="A54:Q54"/>
    <mergeCell ref="A55:Q55"/>
    <mergeCell ref="A52:Q52"/>
    <mergeCell ref="A53:Q53"/>
    <mergeCell ref="A50:Q50"/>
    <mergeCell ref="A51:Q51"/>
    <mergeCell ref="A48:Q48"/>
    <mergeCell ref="A49:Q49"/>
    <mergeCell ref="A46:Q46"/>
    <mergeCell ref="A47:Q47"/>
    <mergeCell ref="A64:Q64"/>
    <mergeCell ref="A65:Q65"/>
    <mergeCell ref="A62:Q62"/>
    <mergeCell ref="A63:Q63"/>
    <mergeCell ref="A60:Q60"/>
    <mergeCell ref="A61:Q61"/>
    <mergeCell ref="A58:Q58"/>
    <mergeCell ref="A59:Q59"/>
    <mergeCell ref="A56:Q56"/>
    <mergeCell ref="A57:Q57"/>
    <mergeCell ref="A72:Q72"/>
    <mergeCell ref="A73:Q73"/>
    <mergeCell ref="A79:Q79"/>
    <mergeCell ref="A74:Q74"/>
    <mergeCell ref="A70:Q70"/>
    <mergeCell ref="A71:Q71"/>
    <mergeCell ref="A68:Q68"/>
    <mergeCell ref="A69:Q69"/>
    <mergeCell ref="A66:Q66"/>
    <mergeCell ref="A67:Q67"/>
    <mergeCell ref="A95:Q95"/>
    <mergeCell ref="A96:Q96"/>
    <mergeCell ref="R95:T95"/>
    <mergeCell ref="U95:W95"/>
    <mergeCell ref="A75:Q75"/>
    <mergeCell ref="R75:T75"/>
    <mergeCell ref="U75:W75"/>
    <mergeCell ref="A76:Q76"/>
    <mergeCell ref="R76:T76"/>
    <mergeCell ref="U76:W76"/>
    <mergeCell ref="A77:Q77"/>
    <mergeCell ref="R77:T77"/>
    <mergeCell ref="U77:W77"/>
    <mergeCell ref="A82:Q82"/>
    <mergeCell ref="R82:T82"/>
    <mergeCell ref="U82:W82"/>
    <mergeCell ref="A80:Q80"/>
    <mergeCell ref="R80:T80"/>
    <mergeCell ref="U80:W80"/>
    <mergeCell ref="A81:Q81"/>
    <mergeCell ref="A89:Q89"/>
    <mergeCell ref="A85:AR85"/>
    <mergeCell ref="A84:Q84"/>
    <mergeCell ref="R84:T84"/>
    <mergeCell ref="A118:Q118"/>
    <mergeCell ref="R118:T118"/>
    <mergeCell ref="U118:W118"/>
    <mergeCell ref="A119:Q119"/>
    <mergeCell ref="A127:O130"/>
    <mergeCell ref="A126:E126"/>
    <mergeCell ref="R119:T119"/>
    <mergeCell ref="U119:W119"/>
    <mergeCell ref="A120:Q120"/>
    <mergeCell ref="A122:Q122"/>
    <mergeCell ref="R122:T122"/>
    <mergeCell ref="U122:W122"/>
    <mergeCell ref="A121:Q121"/>
    <mergeCell ref="R121:T121"/>
    <mergeCell ref="U121:W121"/>
    <mergeCell ref="R120:T120"/>
    <mergeCell ref="U120:W120"/>
    <mergeCell ref="A123:W124"/>
    <mergeCell ref="A117:Q117"/>
    <mergeCell ref="R117:T117"/>
    <mergeCell ref="U117:W117"/>
    <mergeCell ref="A116:Q116"/>
    <mergeCell ref="R116:T116"/>
    <mergeCell ref="U116:W116"/>
    <mergeCell ref="A114:Q114"/>
    <mergeCell ref="R114:T114"/>
    <mergeCell ref="U114:W114"/>
    <mergeCell ref="A115:Q115"/>
    <mergeCell ref="R115:T115"/>
    <mergeCell ref="U115:W115"/>
    <mergeCell ref="A103:Q103"/>
    <mergeCell ref="A104:Q104"/>
    <mergeCell ref="R103:T103"/>
    <mergeCell ref="A112:Q112"/>
    <mergeCell ref="R112:T112"/>
    <mergeCell ref="U112:W112"/>
    <mergeCell ref="A110:Q110"/>
    <mergeCell ref="R110:T110"/>
    <mergeCell ref="U110:W110"/>
    <mergeCell ref="U108:W108"/>
    <mergeCell ref="R109:T109"/>
    <mergeCell ref="A113:Q113"/>
    <mergeCell ref="R113:T113"/>
    <mergeCell ref="U113:W113"/>
    <mergeCell ref="X2:AA2"/>
    <mergeCell ref="AK2:AN2"/>
    <mergeCell ref="B2:F2"/>
    <mergeCell ref="G2:J2"/>
    <mergeCell ref="K2:N2"/>
    <mergeCell ref="AO2:AS2"/>
    <mergeCell ref="R98:T98"/>
    <mergeCell ref="U98:W98"/>
    <mergeCell ref="R104:T104"/>
    <mergeCell ref="U103:W103"/>
    <mergeCell ref="A108:Q108"/>
    <mergeCell ref="A109:Q109"/>
    <mergeCell ref="R108:T108"/>
    <mergeCell ref="R107:T107"/>
    <mergeCell ref="U107:W107"/>
    <mergeCell ref="U109:W109"/>
    <mergeCell ref="U104:W104"/>
    <mergeCell ref="U99:W99"/>
    <mergeCell ref="A107:Q107"/>
    <mergeCell ref="R101:T101"/>
    <mergeCell ref="U101:W101"/>
    <mergeCell ref="AT2:AW2"/>
    <mergeCell ref="B1:BB1"/>
    <mergeCell ref="O2:S2"/>
    <mergeCell ref="T2:W2"/>
    <mergeCell ref="AB2:AF2"/>
    <mergeCell ref="AG2:AJ2"/>
    <mergeCell ref="AX2:BB2"/>
    <mergeCell ref="R96:T96"/>
    <mergeCell ref="U96:W96"/>
    <mergeCell ref="X77:Z77"/>
    <mergeCell ref="X76:Z76"/>
    <mergeCell ref="X75:Z75"/>
    <mergeCell ref="X74:Z74"/>
    <mergeCell ref="U74:W74"/>
    <mergeCell ref="R74:T74"/>
    <mergeCell ref="U70:W70"/>
    <mergeCell ref="R70:T70"/>
    <mergeCell ref="X69:Z69"/>
    <mergeCell ref="U69:W69"/>
    <mergeCell ref="R69:T69"/>
    <mergeCell ref="X68:Z68"/>
    <mergeCell ref="U68:W68"/>
    <mergeCell ref="R68:T68"/>
    <mergeCell ref="X73:Z73"/>
    <mergeCell ref="A102:Q102"/>
    <mergeCell ref="R102:T102"/>
    <mergeCell ref="U102:W102"/>
    <mergeCell ref="A101:Q101"/>
    <mergeCell ref="A97:Q97"/>
    <mergeCell ref="R97:T97"/>
    <mergeCell ref="U97:W97"/>
    <mergeCell ref="A98:Q98"/>
    <mergeCell ref="A99:Q99"/>
    <mergeCell ref="R99:T99"/>
    <mergeCell ref="U73:W73"/>
    <mergeCell ref="R73:T73"/>
    <mergeCell ref="X72:Z72"/>
    <mergeCell ref="U72:W72"/>
    <mergeCell ref="R72:T72"/>
    <mergeCell ref="X71:Z71"/>
    <mergeCell ref="U71:W71"/>
    <mergeCell ref="R71:T71"/>
    <mergeCell ref="X70:Z70"/>
    <mergeCell ref="U64:W64"/>
    <mergeCell ref="R64:T64"/>
    <mergeCell ref="X63:Z63"/>
    <mergeCell ref="U63:W63"/>
    <mergeCell ref="R63:T63"/>
    <mergeCell ref="X62:Z62"/>
    <mergeCell ref="U62:W62"/>
    <mergeCell ref="R62:T62"/>
    <mergeCell ref="X67:Z67"/>
    <mergeCell ref="U67:W67"/>
    <mergeCell ref="R67:T67"/>
    <mergeCell ref="X66:Z66"/>
    <mergeCell ref="U66:W66"/>
    <mergeCell ref="R66:T66"/>
    <mergeCell ref="X65:Z65"/>
    <mergeCell ref="U65:W65"/>
    <mergeCell ref="R65:T65"/>
    <mergeCell ref="X64:Z64"/>
    <mergeCell ref="U58:W58"/>
    <mergeCell ref="R58:T58"/>
    <mergeCell ref="X57:Z57"/>
    <mergeCell ref="U57:W57"/>
    <mergeCell ref="R57:T57"/>
    <mergeCell ref="X56:Z56"/>
    <mergeCell ref="U56:W56"/>
    <mergeCell ref="R56:T56"/>
    <mergeCell ref="X61:Z61"/>
    <mergeCell ref="U61:W61"/>
    <mergeCell ref="R61:T61"/>
    <mergeCell ref="X60:Z60"/>
    <mergeCell ref="U60:W60"/>
    <mergeCell ref="R60:T60"/>
    <mergeCell ref="X59:Z59"/>
    <mergeCell ref="U59:W59"/>
    <mergeCell ref="R59:T59"/>
    <mergeCell ref="X58:Z58"/>
    <mergeCell ref="U52:W52"/>
    <mergeCell ref="R52:T52"/>
    <mergeCell ref="X51:Z51"/>
    <mergeCell ref="U51:W51"/>
    <mergeCell ref="R51:T51"/>
    <mergeCell ref="X50:Z50"/>
    <mergeCell ref="U50:W50"/>
    <mergeCell ref="R50:T50"/>
    <mergeCell ref="X55:Z55"/>
    <mergeCell ref="U55:W55"/>
    <mergeCell ref="R55:T55"/>
    <mergeCell ref="X54:Z54"/>
    <mergeCell ref="U54:W54"/>
    <mergeCell ref="R54:T54"/>
    <mergeCell ref="X53:Z53"/>
    <mergeCell ref="U53:W53"/>
    <mergeCell ref="R53:T53"/>
    <mergeCell ref="X52:Z52"/>
    <mergeCell ref="U46:W46"/>
    <mergeCell ref="R46:T46"/>
    <mergeCell ref="X45:Z45"/>
    <mergeCell ref="U45:W45"/>
    <mergeCell ref="R45:T45"/>
    <mergeCell ref="X44:Z44"/>
    <mergeCell ref="U44:W44"/>
    <mergeCell ref="R44:T44"/>
    <mergeCell ref="X49:Z49"/>
    <mergeCell ref="U49:W49"/>
    <mergeCell ref="R49:T49"/>
    <mergeCell ref="X48:Z48"/>
    <mergeCell ref="U48:W48"/>
    <mergeCell ref="R48:T48"/>
    <mergeCell ref="X47:Z47"/>
    <mergeCell ref="U47:W47"/>
    <mergeCell ref="R47:T47"/>
    <mergeCell ref="X46:Z46"/>
    <mergeCell ref="U40:W40"/>
    <mergeCell ref="R40:T40"/>
    <mergeCell ref="X39:Z39"/>
    <mergeCell ref="U39:W39"/>
    <mergeCell ref="R39:T39"/>
    <mergeCell ref="X38:Z38"/>
    <mergeCell ref="U38:W38"/>
    <mergeCell ref="R38:T38"/>
    <mergeCell ref="X43:Z43"/>
    <mergeCell ref="U43:W43"/>
    <mergeCell ref="R43:T43"/>
    <mergeCell ref="X42:Z42"/>
    <mergeCell ref="U42:W42"/>
    <mergeCell ref="R42:T42"/>
    <mergeCell ref="X41:Z41"/>
    <mergeCell ref="U41:W41"/>
    <mergeCell ref="R41:T41"/>
    <mergeCell ref="X40:Z40"/>
    <mergeCell ref="X37:Z37"/>
    <mergeCell ref="U37:W37"/>
    <mergeCell ref="R37:T37"/>
    <mergeCell ref="X36:Z36"/>
    <mergeCell ref="U36:W36"/>
    <mergeCell ref="R36:T36"/>
    <mergeCell ref="X35:Z35"/>
    <mergeCell ref="U35:W35"/>
    <mergeCell ref="R35:T35"/>
    <mergeCell ref="X27:Z27"/>
    <mergeCell ref="U27:W27"/>
    <mergeCell ref="U34:W34"/>
    <mergeCell ref="R34:T34"/>
    <mergeCell ref="X33:Z33"/>
    <mergeCell ref="U33:W33"/>
    <mergeCell ref="R33:T33"/>
    <mergeCell ref="X32:Z32"/>
    <mergeCell ref="U32:W32"/>
    <mergeCell ref="R32:T32"/>
    <mergeCell ref="X34:Z34"/>
    <mergeCell ref="U31:W31"/>
    <mergeCell ref="R31:T31"/>
    <mergeCell ref="X30:Z30"/>
    <mergeCell ref="U30:W30"/>
    <mergeCell ref="R30:T30"/>
    <mergeCell ref="X29:Z29"/>
    <mergeCell ref="U29:W29"/>
    <mergeCell ref="R29:T29"/>
    <mergeCell ref="X28:Z28"/>
    <mergeCell ref="U28:W28"/>
    <mergeCell ref="R28:T28"/>
    <mergeCell ref="X22:Z22"/>
    <mergeCell ref="AD31:AF31"/>
    <mergeCell ref="AG31:AI31"/>
    <mergeCell ref="AD32:AF32"/>
    <mergeCell ref="AG32:AI32"/>
    <mergeCell ref="U22:W22"/>
    <mergeCell ref="R22:T22"/>
    <mergeCell ref="X21:Z21"/>
    <mergeCell ref="U21:W21"/>
    <mergeCell ref="R21:T21"/>
    <mergeCell ref="X25:Z25"/>
    <mergeCell ref="U25:W25"/>
    <mergeCell ref="R25:T25"/>
    <mergeCell ref="X24:Z24"/>
    <mergeCell ref="U24:W24"/>
    <mergeCell ref="R24:T24"/>
    <mergeCell ref="X23:Z23"/>
    <mergeCell ref="U23:W23"/>
    <mergeCell ref="R23:T23"/>
    <mergeCell ref="R27:T27"/>
    <mergeCell ref="X26:Z26"/>
    <mergeCell ref="U26:W26"/>
    <mergeCell ref="R26:T26"/>
    <mergeCell ref="X31:Z31"/>
    <mergeCell ref="AD33:AF33"/>
    <mergeCell ref="AG33:AI33"/>
    <mergeCell ref="AD26:AF26"/>
    <mergeCell ref="AA33:AC33"/>
    <mergeCell ref="AG26:AI26"/>
    <mergeCell ref="AD27:AF27"/>
    <mergeCell ref="AG27:AI27"/>
    <mergeCell ref="AD28:AF28"/>
    <mergeCell ref="AG28:AI28"/>
    <mergeCell ref="AD29:AF29"/>
    <mergeCell ref="AG29:AI29"/>
    <mergeCell ref="AD30:AF30"/>
    <mergeCell ref="AG30:AI30"/>
    <mergeCell ref="AA26:AC26"/>
    <mergeCell ref="AA27:AC27"/>
    <mergeCell ref="AA28:AC28"/>
    <mergeCell ref="AA29:AC29"/>
  </mergeCells>
  <phoneticPr fontId="60" type="noConversion"/>
  <hyperlinks>
    <hyperlink ref="A1" location="'Praznici 2020.'!A1" display="Švicarska" xr:uid="{1583B1DC-F7EA-4C6D-BA6C-7CB638680651}"/>
  </hyperlinks>
  <pageMargins left="0.7" right="0.7" top="0.75" bottom="0.75" header="0.3" footer="0.3"/>
  <pageSetup paperSize="9" scale="1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U63"/>
  <sheetViews>
    <sheetView zoomScale="90" zoomScaleNormal="90" workbookViewId="0"/>
  </sheetViews>
  <sheetFormatPr defaultRowHeight="15" x14ac:dyDescent="0.25"/>
  <cols>
    <col min="1" max="1" width="18.5703125" customWidth="1"/>
    <col min="2" max="54" width="3.5703125" customWidth="1"/>
    <col min="55" max="55" width="4" customWidth="1"/>
    <col min="56" max="56" width="5.28515625" customWidth="1"/>
    <col min="57" max="57" width="4.42578125" customWidth="1"/>
    <col min="58" max="58" width="6" customWidth="1"/>
    <col min="59" max="59" width="5.42578125" customWidth="1"/>
  </cols>
  <sheetData>
    <row r="1" spans="1:62" ht="18" customHeight="1" x14ac:dyDescent="0.25">
      <c r="A1" s="319" t="s">
        <v>14</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48"/>
      <c r="BD1" s="24"/>
      <c r="BE1" s="24"/>
      <c r="BF1" s="24"/>
      <c r="BG1" s="24"/>
      <c r="BH1" s="24"/>
      <c r="BI1" s="32"/>
      <c r="BJ1" s="32"/>
    </row>
    <row r="2" spans="1:62"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44"/>
      <c r="BD2" s="423" t="s">
        <v>23</v>
      </c>
      <c r="BE2" s="423"/>
      <c r="BF2" s="423"/>
      <c r="BG2" s="25"/>
      <c r="BH2" s="24"/>
      <c r="BI2" s="3"/>
      <c r="BJ2" s="3"/>
    </row>
    <row r="3" spans="1:62" ht="14.45" customHeight="1" x14ac:dyDescent="0.25">
      <c r="A3" s="24"/>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45"/>
      <c r="BD3" s="424"/>
      <c r="BE3" s="6"/>
      <c r="BF3" s="25" t="s">
        <v>38</v>
      </c>
      <c r="BG3" s="25"/>
      <c r="BH3" s="24"/>
      <c r="BI3" s="3"/>
      <c r="BJ3" s="3"/>
    </row>
    <row r="4" spans="1:62" x14ac:dyDescent="0.25">
      <c r="A4" s="186" t="s">
        <v>13</v>
      </c>
      <c r="B4" s="6"/>
      <c r="C4" s="6"/>
      <c r="D4" s="2"/>
      <c r="E4" s="2"/>
      <c r="F4" s="2"/>
      <c r="G4" s="2"/>
      <c r="H4" s="2"/>
      <c r="I4" s="2"/>
      <c r="J4" s="2"/>
      <c r="K4" s="2"/>
      <c r="L4" s="2"/>
      <c r="M4" s="2"/>
      <c r="N4" s="2"/>
      <c r="O4" s="2"/>
      <c r="P4" s="2"/>
      <c r="Q4" s="6"/>
      <c r="R4" s="7"/>
      <c r="S4" s="6"/>
      <c r="T4" s="2"/>
      <c r="U4" s="2"/>
      <c r="V4" s="2"/>
      <c r="W4" s="2"/>
      <c r="X4" s="6"/>
      <c r="Y4" s="2"/>
      <c r="Z4" s="2"/>
      <c r="AA4" s="2"/>
      <c r="AB4" s="2"/>
      <c r="AC4" s="2"/>
      <c r="AD4" s="2"/>
      <c r="AE4" s="2"/>
      <c r="AF4" s="2"/>
      <c r="AG4" s="2"/>
      <c r="AH4" s="7"/>
      <c r="AI4" s="2"/>
      <c r="AJ4" s="2"/>
      <c r="AK4" s="2"/>
      <c r="AL4" s="2"/>
      <c r="AM4" s="2"/>
      <c r="AN4" s="2"/>
      <c r="AO4" s="2"/>
      <c r="AP4" s="2"/>
      <c r="AQ4" s="2"/>
      <c r="AR4" s="2"/>
      <c r="AS4" s="2"/>
      <c r="AT4" s="7"/>
      <c r="AU4" s="2"/>
      <c r="AV4" s="2"/>
      <c r="AW4" s="2"/>
      <c r="AX4" s="2"/>
      <c r="AY4" s="6"/>
      <c r="AZ4" s="2"/>
      <c r="BA4" s="6"/>
      <c r="BB4" s="2"/>
      <c r="BC4" s="2"/>
      <c r="BD4" s="424"/>
      <c r="BE4" s="7"/>
      <c r="BF4" s="25" t="s">
        <v>37</v>
      </c>
      <c r="BG4" s="25"/>
      <c r="BH4" s="25"/>
      <c r="BI4" s="32"/>
      <c r="BJ4" s="32"/>
    </row>
    <row r="5" spans="1:62" ht="15" customHeight="1" x14ac:dyDescent="0.25">
      <c r="A5" s="186"/>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
      <c r="BC5" s="45"/>
      <c r="BD5" s="424"/>
      <c r="BE5" s="4"/>
      <c r="BF5" s="25" t="s">
        <v>39</v>
      </c>
      <c r="BG5" s="25"/>
      <c r="BH5" s="25"/>
      <c r="BI5" s="32"/>
      <c r="BJ5" s="32"/>
    </row>
    <row r="6" spans="1:62" s="32" customFormat="1" ht="15" customHeight="1" x14ac:dyDescent="0.25">
      <c r="A6" s="187" t="s">
        <v>12</v>
      </c>
      <c r="B6" s="350">
        <v>1</v>
      </c>
      <c r="C6" s="351"/>
      <c r="D6" s="277"/>
      <c r="E6" s="277"/>
      <c r="F6" s="277"/>
      <c r="G6" s="277"/>
      <c r="H6" s="277"/>
      <c r="I6" s="350">
        <v>5</v>
      </c>
      <c r="J6" s="351"/>
      <c r="K6" s="277"/>
      <c r="L6" s="277"/>
      <c r="M6" s="277"/>
      <c r="N6" s="277"/>
      <c r="O6" s="277"/>
      <c r="P6" s="280">
        <v>10</v>
      </c>
      <c r="Q6" s="280">
        <v>10</v>
      </c>
      <c r="R6" s="277"/>
      <c r="S6" s="277"/>
      <c r="T6" s="277"/>
      <c r="U6" s="277"/>
      <c r="V6" s="277"/>
      <c r="W6" s="277"/>
      <c r="X6" s="277"/>
      <c r="Y6" s="350">
        <v>11</v>
      </c>
      <c r="Z6" s="350"/>
      <c r="AA6" s="350"/>
      <c r="AB6" s="350"/>
      <c r="AC6" s="350"/>
      <c r="AD6" s="350"/>
      <c r="AE6" s="350"/>
      <c r="AF6" s="350"/>
      <c r="AG6" s="350"/>
      <c r="AH6" s="350"/>
      <c r="AI6" s="350"/>
      <c r="AJ6" s="350"/>
      <c r="AK6" s="350"/>
      <c r="AL6" s="351"/>
      <c r="AM6" s="277"/>
      <c r="AN6" s="277"/>
      <c r="AO6" s="277"/>
      <c r="AP6" s="277"/>
      <c r="AQ6" s="277"/>
      <c r="AR6" s="277"/>
      <c r="AS6" s="350">
        <v>21</v>
      </c>
      <c r="AT6" s="350"/>
      <c r="AU6" s="351"/>
      <c r="AV6" s="277"/>
      <c r="AW6" s="277"/>
      <c r="AX6" s="277"/>
      <c r="AY6" s="277"/>
      <c r="AZ6" s="277"/>
      <c r="BA6" s="277"/>
      <c r="BB6" s="277"/>
      <c r="BC6" s="2"/>
      <c r="BD6" s="24"/>
      <c r="BE6" s="24"/>
      <c r="BF6" s="24"/>
      <c r="BG6" s="24"/>
      <c r="BH6" s="24"/>
    </row>
    <row r="7" spans="1:62" x14ac:dyDescent="0.25">
      <c r="A7" s="229"/>
      <c r="B7" s="350">
        <v>2</v>
      </c>
      <c r="C7" s="351"/>
      <c r="D7" s="277"/>
      <c r="E7" s="277"/>
      <c r="F7" s="277"/>
      <c r="G7" s="277"/>
      <c r="H7" s="277"/>
      <c r="I7" s="280">
        <v>8</v>
      </c>
      <c r="J7" s="280">
        <v>6</v>
      </c>
      <c r="K7" s="277"/>
      <c r="L7" s="277"/>
      <c r="M7" s="277"/>
      <c r="N7" s="277"/>
      <c r="O7" s="277"/>
      <c r="P7" s="277"/>
      <c r="Q7" s="277"/>
      <c r="R7" s="277"/>
      <c r="S7" s="277"/>
      <c r="T7" s="277"/>
      <c r="U7" s="277"/>
      <c r="V7" s="277"/>
      <c r="W7" s="277"/>
      <c r="X7" s="277"/>
      <c r="Y7" s="350">
        <v>12</v>
      </c>
      <c r="Z7" s="350"/>
      <c r="AA7" s="350"/>
      <c r="AB7" s="350"/>
      <c r="AC7" s="350"/>
      <c r="AD7" s="350"/>
      <c r="AE7" s="350"/>
      <c r="AF7" s="350"/>
      <c r="AG7" s="350"/>
      <c r="AH7" s="350"/>
      <c r="AI7" s="350"/>
      <c r="AJ7" s="350"/>
      <c r="AK7" s="350"/>
      <c r="AL7" s="350"/>
      <c r="AM7" s="351"/>
      <c r="AN7" s="277"/>
      <c r="AO7" s="277"/>
      <c r="AP7" s="277"/>
      <c r="AQ7" s="277"/>
      <c r="AR7" s="277"/>
      <c r="AS7" s="277"/>
      <c r="AT7" s="277"/>
      <c r="AU7" s="277"/>
      <c r="AV7" s="277"/>
      <c r="AW7" s="277"/>
      <c r="AX7" s="277"/>
      <c r="AY7" s="277"/>
      <c r="AZ7" s="277"/>
      <c r="BA7" s="277"/>
      <c r="BB7" s="277"/>
      <c r="BC7" s="24"/>
      <c r="BD7" s="24"/>
      <c r="BE7" s="24"/>
      <c r="BF7" s="24"/>
      <c r="BG7" s="24"/>
      <c r="BH7" s="24"/>
    </row>
    <row r="8" spans="1:62" x14ac:dyDescent="0.25">
      <c r="A8" s="229"/>
      <c r="B8" s="350">
        <v>3</v>
      </c>
      <c r="C8" s="351"/>
      <c r="D8" s="277"/>
      <c r="E8" s="277"/>
      <c r="F8" s="277"/>
      <c r="G8" s="277"/>
      <c r="H8" s="277"/>
      <c r="I8" s="350">
        <v>7</v>
      </c>
      <c r="J8" s="350"/>
      <c r="K8" s="351"/>
      <c r="L8" s="277"/>
      <c r="M8" s="277"/>
      <c r="N8" s="277"/>
      <c r="O8" s="277"/>
      <c r="P8" s="277"/>
      <c r="Q8" s="277"/>
      <c r="R8" s="277"/>
      <c r="S8" s="277"/>
      <c r="T8" s="277"/>
      <c r="U8" s="277"/>
      <c r="V8" s="277"/>
      <c r="W8" s="277"/>
      <c r="X8" s="277"/>
      <c r="Y8" s="350">
        <v>13</v>
      </c>
      <c r="Z8" s="350"/>
      <c r="AA8" s="350"/>
      <c r="AB8" s="350"/>
      <c r="AC8" s="350"/>
      <c r="AD8" s="350"/>
      <c r="AE8" s="350"/>
      <c r="AF8" s="350"/>
      <c r="AG8" s="350"/>
      <c r="AH8" s="350"/>
      <c r="AI8" s="350"/>
      <c r="AJ8" s="350"/>
      <c r="AK8" s="350"/>
      <c r="AL8" s="351"/>
      <c r="AM8" s="277"/>
      <c r="AN8" s="277"/>
      <c r="AO8" s="277"/>
      <c r="AP8" s="277"/>
      <c r="AQ8" s="277"/>
      <c r="AR8" s="277"/>
      <c r="AS8" s="277"/>
      <c r="AT8" s="277"/>
      <c r="AU8" s="277"/>
      <c r="AV8" s="277"/>
      <c r="AW8" s="277"/>
      <c r="AX8" s="277"/>
      <c r="AY8" s="277"/>
      <c r="AZ8" s="277"/>
      <c r="BA8" s="277"/>
      <c r="BB8" s="277"/>
      <c r="BC8" s="24"/>
      <c r="BD8" s="24"/>
      <c r="BE8" s="24"/>
      <c r="BF8" s="24"/>
      <c r="BG8" s="24"/>
      <c r="BH8" s="24"/>
    </row>
    <row r="9" spans="1:62" x14ac:dyDescent="0.25">
      <c r="A9" s="229"/>
      <c r="B9" s="350">
        <v>4</v>
      </c>
      <c r="C9" s="351"/>
      <c r="D9" s="277"/>
      <c r="E9" s="277"/>
      <c r="F9" s="277"/>
      <c r="G9" s="277"/>
      <c r="H9" s="277"/>
      <c r="I9" s="277"/>
      <c r="J9" s="280">
        <v>9</v>
      </c>
      <c r="K9" s="277"/>
      <c r="L9" s="277"/>
      <c r="M9" s="277"/>
      <c r="N9" s="277"/>
      <c r="O9" s="277"/>
      <c r="P9" s="277"/>
      <c r="Q9" s="277"/>
      <c r="R9" s="277"/>
      <c r="S9" s="277"/>
      <c r="T9" s="277"/>
      <c r="U9" s="277"/>
      <c r="V9" s="277"/>
      <c r="W9" s="277"/>
      <c r="X9" s="277"/>
      <c r="Y9" s="350">
        <v>14</v>
      </c>
      <c r="Z9" s="350"/>
      <c r="AA9" s="350"/>
      <c r="AB9" s="350"/>
      <c r="AC9" s="350"/>
      <c r="AD9" s="350"/>
      <c r="AE9" s="350"/>
      <c r="AF9" s="350"/>
      <c r="AG9" s="350"/>
      <c r="AH9" s="350"/>
      <c r="AI9" s="350"/>
      <c r="AJ9" s="350"/>
      <c r="AK9" s="350"/>
      <c r="AL9" s="351"/>
      <c r="AM9" s="277"/>
      <c r="AN9" s="277"/>
      <c r="AO9" s="277"/>
      <c r="AP9" s="277"/>
      <c r="AQ9" s="277"/>
      <c r="AR9" s="277"/>
      <c r="AS9" s="277"/>
      <c r="AT9" s="277"/>
      <c r="AU9" s="277"/>
      <c r="AV9" s="277"/>
      <c r="AW9" s="277"/>
      <c r="AX9" s="277"/>
      <c r="AY9" s="277"/>
      <c r="AZ9" s="277"/>
      <c r="BA9" s="277"/>
      <c r="BB9" s="277"/>
      <c r="BC9" s="24"/>
      <c r="BD9" s="24"/>
      <c r="BE9" s="24"/>
      <c r="BF9" s="24"/>
      <c r="BG9" s="24"/>
      <c r="BH9" s="24"/>
    </row>
    <row r="10" spans="1:62" x14ac:dyDescent="0.25">
      <c r="A10" s="229"/>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350">
        <v>15</v>
      </c>
      <c r="Z10" s="350"/>
      <c r="AA10" s="350"/>
      <c r="AB10" s="350"/>
      <c r="AC10" s="350"/>
      <c r="AD10" s="350"/>
      <c r="AE10" s="350"/>
      <c r="AF10" s="350"/>
      <c r="AG10" s="350"/>
      <c r="AH10" s="350"/>
      <c r="AI10" s="350"/>
      <c r="AJ10" s="350"/>
      <c r="AK10" s="350"/>
      <c r="AL10" s="350"/>
      <c r="AM10" s="351"/>
      <c r="AN10" s="277"/>
      <c r="AO10" s="277"/>
      <c r="AP10" s="277"/>
      <c r="AQ10" s="277"/>
      <c r="AR10" s="277"/>
      <c r="AS10" s="277"/>
      <c r="AT10" s="277"/>
      <c r="AU10" s="277"/>
      <c r="AV10" s="277"/>
      <c r="AW10" s="277"/>
      <c r="AX10" s="277"/>
      <c r="AY10" s="277"/>
      <c r="AZ10" s="277"/>
      <c r="BA10" s="277"/>
      <c r="BB10" s="277"/>
      <c r="BC10" s="24"/>
      <c r="BD10" s="24"/>
      <c r="BE10" s="24"/>
      <c r="BF10" s="24"/>
      <c r="BG10" s="24"/>
      <c r="BH10" s="24"/>
    </row>
    <row r="11" spans="1:62" x14ac:dyDescent="0.25">
      <c r="A11" s="229"/>
      <c r="B11" s="277"/>
      <c r="C11" s="277"/>
      <c r="D11" s="277"/>
      <c r="E11" s="277"/>
      <c r="F11" s="277"/>
      <c r="G11" s="277"/>
      <c r="H11" s="277"/>
      <c r="I11" s="277"/>
      <c r="J11" s="277"/>
      <c r="K11" s="277"/>
      <c r="L11" s="277"/>
      <c r="M11" s="277"/>
      <c r="N11" s="277"/>
      <c r="O11" s="277"/>
      <c r="P11" s="277"/>
      <c r="Q11" s="277"/>
      <c r="R11" s="277"/>
      <c r="S11" s="277"/>
      <c r="T11" s="277"/>
      <c r="U11" s="277"/>
      <c r="V11" s="277"/>
      <c r="W11" s="277"/>
      <c r="X11" s="350">
        <v>16</v>
      </c>
      <c r="Y11" s="350"/>
      <c r="Z11" s="350"/>
      <c r="AA11" s="350"/>
      <c r="AB11" s="350"/>
      <c r="AC11" s="350"/>
      <c r="AD11" s="350"/>
      <c r="AE11" s="350"/>
      <c r="AF11" s="350"/>
      <c r="AG11" s="350"/>
      <c r="AH11" s="350"/>
      <c r="AI11" s="350"/>
      <c r="AJ11" s="350"/>
      <c r="AK11" s="350"/>
      <c r="AL11" s="350"/>
      <c r="AM11" s="351"/>
      <c r="AN11" s="277"/>
      <c r="AO11" s="277"/>
      <c r="AP11" s="277"/>
      <c r="AQ11" s="277"/>
      <c r="AR11" s="277"/>
      <c r="AS11" s="277"/>
      <c r="AT11" s="277"/>
      <c r="AU11" s="277"/>
      <c r="AV11" s="277"/>
      <c r="AW11" s="277"/>
      <c r="AX11" s="277"/>
      <c r="AY11" s="277"/>
      <c r="AZ11" s="277"/>
      <c r="BA11" s="277"/>
      <c r="BB11" s="277"/>
      <c r="BC11" s="24"/>
      <c r="BD11" s="24"/>
      <c r="BE11" s="24"/>
      <c r="BF11" s="24"/>
      <c r="BG11" s="24"/>
      <c r="BH11" s="24"/>
    </row>
    <row r="12" spans="1:62" ht="14.45" customHeight="1" x14ac:dyDescent="0.25">
      <c r="A12" s="229"/>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350">
        <v>17</v>
      </c>
      <c r="Z12" s="350"/>
      <c r="AA12" s="350"/>
      <c r="AB12" s="350"/>
      <c r="AC12" s="350"/>
      <c r="AD12" s="350"/>
      <c r="AE12" s="350"/>
      <c r="AF12" s="350"/>
      <c r="AG12" s="350"/>
      <c r="AH12" s="350"/>
      <c r="AI12" s="350"/>
      <c r="AJ12" s="350"/>
      <c r="AK12" s="350"/>
      <c r="AL12" s="351"/>
      <c r="AM12" s="277"/>
      <c r="AN12" s="277"/>
      <c r="AO12" s="277"/>
      <c r="AP12" s="277"/>
      <c r="AQ12" s="277"/>
      <c r="AR12" s="277"/>
      <c r="AS12" s="277"/>
      <c r="AT12" s="277"/>
      <c r="AU12" s="277"/>
      <c r="AV12" s="277"/>
      <c r="AW12" s="277"/>
      <c r="AX12" s="277"/>
      <c r="AY12" s="277"/>
      <c r="AZ12" s="277"/>
      <c r="BA12" s="277"/>
      <c r="BB12" s="277"/>
      <c r="BC12" s="24"/>
      <c r="BD12" s="24"/>
      <c r="BE12" s="24"/>
      <c r="BF12" s="24"/>
      <c r="BG12" s="24"/>
      <c r="BH12" s="24"/>
    </row>
    <row r="13" spans="1:62" x14ac:dyDescent="0.25">
      <c r="A13" s="229"/>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350">
        <v>18</v>
      </c>
      <c r="Z13" s="350"/>
      <c r="AA13" s="350"/>
      <c r="AB13" s="350"/>
      <c r="AC13" s="350"/>
      <c r="AD13" s="350"/>
      <c r="AE13" s="350"/>
      <c r="AF13" s="350"/>
      <c r="AG13" s="350"/>
      <c r="AH13" s="350"/>
      <c r="AI13" s="350"/>
      <c r="AJ13" s="350"/>
      <c r="AK13" s="350"/>
      <c r="AL13" s="351"/>
      <c r="AM13" s="277"/>
      <c r="AN13" s="277"/>
      <c r="AO13" s="277"/>
      <c r="AP13" s="277"/>
      <c r="AQ13" s="277"/>
      <c r="AR13" s="277"/>
      <c r="AS13" s="277"/>
      <c r="AT13" s="277"/>
      <c r="AU13" s="277"/>
      <c r="AV13" s="277"/>
      <c r="AW13" s="277"/>
      <c r="AX13" s="277"/>
      <c r="AY13" s="277"/>
      <c r="AZ13" s="277"/>
      <c r="BA13" s="277"/>
      <c r="BB13" s="277"/>
      <c r="BC13" s="24"/>
      <c r="BD13" s="24"/>
      <c r="BE13" s="24"/>
      <c r="BF13" s="24"/>
      <c r="BG13" s="24"/>
      <c r="BH13" s="24"/>
    </row>
    <row r="14" spans="1:62" x14ac:dyDescent="0.25">
      <c r="A14" s="229"/>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350">
        <v>19</v>
      </c>
      <c r="Z14" s="350"/>
      <c r="AA14" s="350"/>
      <c r="AB14" s="350"/>
      <c r="AC14" s="350"/>
      <c r="AD14" s="350"/>
      <c r="AE14" s="350"/>
      <c r="AF14" s="350"/>
      <c r="AG14" s="350"/>
      <c r="AH14" s="350"/>
      <c r="AI14" s="350"/>
      <c r="AJ14" s="350"/>
      <c r="AK14" s="350"/>
      <c r="AL14" s="350"/>
      <c r="AM14" s="351"/>
      <c r="AN14" s="277"/>
      <c r="AO14" s="277"/>
      <c r="AP14" s="277"/>
      <c r="AQ14" s="277"/>
      <c r="AR14" s="277"/>
      <c r="AS14" s="277"/>
      <c r="AT14" s="277"/>
      <c r="AU14" s="277"/>
      <c r="AV14" s="277"/>
      <c r="AW14" s="277"/>
      <c r="AX14" s="277"/>
      <c r="AY14" s="277"/>
      <c r="AZ14" s="277"/>
      <c r="BA14" s="277"/>
      <c r="BB14" s="277"/>
      <c r="BC14" s="24"/>
      <c r="BD14" s="238"/>
      <c r="BE14" s="24"/>
      <c r="BF14" s="24"/>
      <c r="BG14" s="24"/>
      <c r="BH14" s="24"/>
    </row>
    <row r="15" spans="1:62" ht="14.45" customHeight="1" x14ac:dyDescent="0.25">
      <c r="A15" s="229"/>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350">
        <v>20</v>
      </c>
      <c r="AA15" s="350"/>
      <c r="AB15" s="350"/>
      <c r="AC15" s="350"/>
      <c r="AD15" s="350"/>
      <c r="AE15" s="350"/>
      <c r="AF15" s="350"/>
      <c r="AG15" s="350"/>
      <c r="AH15" s="350"/>
      <c r="AI15" s="350"/>
      <c r="AJ15" s="350"/>
      <c r="AK15" s="350"/>
      <c r="AL15" s="351"/>
      <c r="AM15" s="277"/>
      <c r="AN15" s="277"/>
      <c r="AO15" s="277"/>
      <c r="AP15" s="277"/>
      <c r="AQ15" s="277"/>
      <c r="AR15" s="277"/>
      <c r="AS15" s="277"/>
      <c r="AT15" s="277"/>
      <c r="AU15" s="277"/>
      <c r="AV15" s="277"/>
      <c r="AW15" s="277"/>
      <c r="AX15" s="277"/>
      <c r="AY15" s="277"/>
      <c r="AZ15" s="277"/>
      <c r="BA15" s="277"/>
      <c r="BB15" s="277"/>
      <c r="BC15" s="24"/>
      <c r="BD15" s="24"/>
      <c r="BE15" s="24"/>
      <c r="BF15" s="24"/>
      <c r="BG15" s="24"/>
      <c r="BH15" s="24"/>
    </row>
    <row r="16" spans="1:62" x14ac:dyDescent="0.2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row>
    <row r="17" spans="1:73" ht="15" customHeight="1" thickBot="1" x14ac:dyDescent="0.3">
      <c r="A17" s="24"/>
      <c r="B17" s="24"/>
      <c r="C17" s="24"/>
      <c r="D17" s="24"/>
      <c r="E17" s="24"/>
      <c r="F17" s="24"/>
      <c r="G17" s="24"/>
      <c r="H17" s="24"/>
      <c r="I17" s="24"/>
      <c r="J17" s="24"/>
      <c r="K17" s="24"/>
      <c r="L17" s="24"/>
      <c r="M17" s="24"/>
      <c r="N17" s="24"/>
      <c r="O17" s="24"/>
      <c r="P17" s="24"/>
      <c r="Q17" s="24"/>
      <c r="R17" s="41"/>
      <c r="S17" s="41"/>
      <c r="T17" s="41"/>
      <c r="U17" s="41"/>
      <c r="V17" s="41"/>
      <c r="W17" s="41"/>
      <c r="X17" s="41"/>
      <c r="Y17" s="41"/>
      <c r="Z17" s="41"/>
      <c r="AA17" s="41"/>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row>
    <row r="18" spans="1:73" ht="30" customHeight="1" x14ac:dyDescent="0.25">
      <c r="A18" s="427" t="s">
        <v>47</v>
      </c>
      <c r="B18" s="428"/>
      <c r="C18" s="428"/>
      <c r="D18" s="428"/>
      <c r="E18" s="428"/>
      <c r="F18" s="428"/>
      <c r="G18" s="428"/>
      <c r="H18" s="428"/>
      <c r="I18" s="428"/>
      <c r="J18" s="428"/>
      <c r="K18" s="428"/>
      <c r="L18" s="428"/>
      <c r="M18" s="428"/>
      <c r="N18" s="428"/>
      <c r="O18" s="428"/>
      <c r="P18" s="428"/>
      <c r="Q18" s="428"/>
      <c r="R18" s="426" t="s">
        <v>492</v>
      </c>
      <c r="S18" s="425"/>
      <c r="T18" s="425"/>
      <c r="U18" s="425" t="s">
        <v>55</v>
      </c>
      <c r="V18" s="425"/>
      <c r="W18" s="425"/>
      <c r="X18" s="425"/>
      <c r="Y18" s="425" t="s">
        <v>56</v>
      </c>
      <c r="Z18" s="425"/>
      <c r="AA18" s="425"/>
      <c r="AB18" s="429" t="s">
        <v>522</v>
      </c>
      <c r="AC18" s="430"/>
      <c r="AD18" s="430"/>
      <c r="AE18" s="430" t="s">
        <v>55</v>
      </c>
      <c r="AF18" s="430"/>
      <c r="AG18" s="430"/>
      <c r="AH18" s="430"/>
      <c r="AI18" s="430" t="s">
        <v>56</v>
      </c>
      <c r="AJ18" s="430"/>
      <c r="AK18" s="431"/>
      <c r="AL18" s="425" t="s">
        <v>594</v>
      </c>
      <c r="AM18" s="425"/>
      <c r="AN18" s="425"/>
      <c r="AO18" s="425" t="s">
        <v>55</v>
      </c>
      <c r="AP18" s="425"/>
      <c r="AQ18" s="425"/>
      <c r="AR18" s="425"/>
      <c r="AS18" s="425" t="s">
        <v>56</v>
      </c>
      <c r="AT18" s="425"/>
      <c r="AU18" s="445"/>
      <c r="AV18" s="24"/>
      <c r="AW18" s="24"/>
      <c r="AX18" s="24"/>
      <c r="AY18" s="24"/>
      <c r="AZ18" s="24"/>
      <c r="BA18" s="24"/>
      <c r="BB18" s="24"/>
      <c r="BC18" s="24"/>
      <c r="BD18" s="24"/>
      <c r="BE18" s="24"/>
      <c r="BF18" s="24"/>
      <c r="BG18" s="24"/>
      <c r="BH18" s="24"/>
    </row>
    <row r="19" spans="1:73" x14ac:dyDescent="0.25">
      <c r="A19" s="403" t="s">
        <v>75</v>
      </c>
      <c r="B19" s="404" t="s">
        <v>75</v>
      </c>
      <c r="C19" s="404" t="s">
        <v>75</v>
      </c>
      <c r="D19" s="404" t="s">
        <v>75</v>
      </c>
      <c r="E19" s="404" t="s">
        <v>75</v>
      </c>
      <c r="F19" s="404" t="s">
        <v>75</v>
      </c>
      <c r="G19" s="404" t="s">
        <v>75</v>
      </c>
      <c r="H19" s="404" t="s">
        <v>75</v>
      </c>
      <c r="I19" s="404" t="s">
        <v>75</v>
      </c>
      <c r="J19" s="404" t="s">
        <v>75</v>
      </c>
      <c r="K19" s="404" t="s">
        <v>75</v>
      </c>
      <c r="L19" s="404" t="s">
        <v>75</v>
      </c>
      <c r="M19" s="404" t="s">
        <v>75</v>
      </c>
      <c r="N19" s="404" t="s">
        <v>75</v>
      </c>
      <c r="O19" s="404" t="s">
        <v>75</v>
      </c>
      <c r="P19" s="404" t="s">
        <v>75</v>
      </c>
      <c r="Q19" s="404" t="s">
        <v>75</v>
      </c>
      <c r="R19" s="414">
        <v>43466</v>
      </c>
      <c r="S19" s="415"/>
      <c r="T19" s="415"/>
      <c r="U19" s="447" t="s">
        <v>63</v>
      </c>
      <c r="V19" s="399"/>
      <c r="W19" s="399"/>
      <c r="X19" s="399"/>
      <c r="Y19" s="399">
        <f>WEEKNUM(R19)</f>
        <v>1</v>
      </c>
      <c r="Z19" s="399"/>
      <c r="AA19" s="399"/>
      <c r="AB19" s="432">
        <v>43831</v>
      </c>
      <c r="AC19" s="415"/>
      <c r="AD19" s="415"/>
      <c r="AE19" s="447" t="s">
        <v>57</v>
      </c>
      <c r="AF19" s="399"/>
      <c r="AG19" s="399"/>
      <c r="AH19" s="399"/>
      <c r="AI19" s="399">
        <f>WEEKNUM(AB19)</f>
        <v>1</v>
      </c>
      <c r="AJ19" s="399"/>
      <c r="AK19" s="433"/>
      <c r="AL19" s="415">
        <v>44197</v>
      </c>
      <c r="AM19" s="415"/>
      <c r="AN19" s="415"/>
      <c r="AO19" s="447" t="s">
        <v>62</v>
      </c>
      <c r="AP19" s="399"/>
      <c r="AQ19" s="399"/>
      <c r="AR19" s="399"/>
      <c r="AS19" s="505">
        <f>WEEKNUM(AL19,2)</f>
        <v>1</v>
      </c>
      <c r="AT19" s="505"/>
      <c r="AU19" s="592"/>
      <c r="AV19" s="24"/>
      <c r="AW19" s="24"/>
      <c r="AX19" s="24"/>
      <c r="AY19" s="24"/>
      <c r="AZ19" s="24"/>
      <c r="BA19" s="24"/>
      <c r="BB19" s="24"/>
      <c r="BC19" s="24"/>
      <c r="BD19" s="24"/>
      <c r="BE19" s="24"/>
      <c r="BF19" s="24"/>
      <c r="BG19" s="24"/>
      <c r="BH19" s="24"/>
    </row>
    <row r="20" spans="1:73" ht="15" customHeight="1" x14ac:dyDescent="0.25">
      <c r="A20" s="392" t="s">
        <v>76</v>
      </c>
      <c r="B20" s="393" t="s">
        <v>76</v>
      </c>
      <c r="C20" s="393" t="s">
        <v>76</v>
      </c>
      <c r="D20" s="393" t="s">
        <v>76</v>
      </c>
      <c r="E20" s="393" t="s">
        <v>76</v>
      </c>
      <c r="F20" s="393" t="s">
        <v>76</v>
      </c>
      <c r="G20" s="393" t="s">
        <v>76</v>
      </c>
      <c r="H20" s="393" t="s">
        <v>76</v>
      </c>
      <c r="I20" s="393" t="s">
        <v>76</v>
      </c>
      <c r="J20" s="393" t="s">
        <v>76</v>
      </c>
      <c r="K20" s="393" t="s">
        <v>76</v>
      </c>
      <c r="L20" s="393" t="s">
        <v>76</v>
      </c>
      <c r="M20" s="393" t="s">
        <v>76</v>
      </c>
      <c r="N20" s="393" t="s">
        <v>76</v>
      </c>
      <c r="O20" s="393" t="s">
        <v>76</v>
      </c>
      <c r="P20" s="393" t="s">
        <v>76</v>
      </c>
      <c r="Q20" s="393" t="s">
        <v>76</v>
      </c>
      <c r="R20" s="397">
        <v>43471</v>
      </c>
      <c r="S20" s="395"/>
      <c r="T20" s="395"/>
      <c r="U20" s="653" t="s">
        <v>59</v>
      </c>
      <c r="V20" s="448"/>
      <c r="W20" s="448"/>
      <c r="X20" s="448"/>
      <c r="Y20" s="399">
        <f>WEEKNUM(R20,2)</f>
        <v>1</v>
      </c>
      <c r="Z20" s="399"/>
      <c r="AA20" s="399"/>
      <c r="AB20" s="434">
        <v>43836</v>
      </c>
      <c r="AC20" s="395"/>
      <c r="AD20" s="395"/>
      <c r="AE20" s="447" t="s">
        <v>60</v>
      </c>
      <c r="AF20" s="399"/>
      <c r="AG20" s="399"/>
      <c r="AH20" s="399"/>
      <c r="AI20" s="399">
        <f t="shared" ref="AI20:AI30" si="0">WEEKNUM(AB20)</f>
        <v>2</v>
      </c>
      <c r="AJ20" s="399"/>
      <c r="AK20" s="433"/>
      <c r="AL20" s="415">
        <v>44202</v>
      </c>
      <c r="AM20" s="415"/>
      <c r="AN20" s="415"/>
      <c r="AO20" s="447" t="s">
        <v>57</v>
      </c>
      <c r="AP20" s="399"/>
      <c r="AQ20" s="399"/>
      <c r="AR20" s="399"/>
      <c r="AS20" s="505">
        <f t="shared" ref="AS20:AS30" si="1">WEEKNUM(AL20,2)</f>
        <v>2</v>
      </c>
      <c r="AT20" s="505"/>
      <c r="AU20" s="592"/>
      <c r="AV20" s="24"/>
      <c r="AW20" s="24"/>
      <c r="AX20" s="24"/>
      <c r="AY20" s="24"/>
      <c r="AZ20" s="24"/>
      <c r="BA20" s="24"/>
      <c r="BB20" s="24"/>
      <c r="BC20" s="24"/>
      <c r="BD20" s="24"/>
      <c r="BE20" s="24"/>
      <c r="BF20" s="24"/>
      <c r="BG20" s="24"/>
      <c r="BH20" s="24"/>
    </row>
    <row r="21" spans="1:73" ht="15" customHeight="1" x14ac:dyDescent="0.25">
      <c r="A21" s="392" t="s">
        <v>66</v>
      </c>
      <c r="B21" s="393"/>
      <c r="C21" s="393"/>
      <c r="D21" s="393"/>
      <c r="E21" s="393"/>
      <c r="F21" s="393"/>
      <c r="G21" s="393"/>
      <c r="H21" s="393"/>
      <c r="I21" s="393"/>
      <c r="J21" s="393"/>
      <c r="K21" s="393"/>
      <c r="L21" s="393"/>
      <c r="M21" s="393"/>
      <c r="N21" s="393"/>
      <c r="O21" s="393"/>
      <c r="P21" s="393"/>
      <c r="Q21" s="393"/>
      <c r="R21" s="397">
        <v>43576</v>
      </c>
      <c r="S21" s="395"/>
      <c r="T21" s="395"/>
      <c r="U21" s="448" t="s">
        <v>59</v>
      </c>
      <c r="V21" s="448" t="s">
        <v>59</v>
      </c>
      <c r="W21" s="448" t="s">
        <v>59</v>
      </c>
      <c r="X21" s="448" t="s">
        <v>59</v>
      </c>
      <c r="Y21" s="399">
        <f t="shared" ref="Y21:Y30" si="2">WEEKNUM(R21,2)</f>
        <v>16</v>
      </c>
      <c r="Z21" s="399"/>
      <c r="AA21" s="399"/>
      <c r="AB21" s="434">
        <v>43933</v>
      </c>
      <c r="AC21" s="395"/>
      <c r="AD21" s="395"/>
      <c r="AE21" s="399" t="s">
        <v>59</v>
      </c>
      <c r="AF21" s="399" t="s">
        <v>59</v>
      </c>
      <c r="AG21" s="399" t="s">
        <v>59</v>
      </c>
      <c r="AH21" s="399" t="s">
        <v>59</v>
      </c>
      <c r="AI21" s="399">
        <f t="shared" si="0"/>
        <v>16</v>
      </c>
      <c r="AJ21" s="399"/>
      <c r="AK21" s="433"/>
      <c r="AL21" s="415">
        <v>44290</v>
      </c>
      <c r="AM21" s="415"/>
      <c r="AN21" s="415"/>
      <c r="AO21" s="448" t="s">
        <v>59</v>
      </c>
      <c r="AP21" s="448"/>
      <c r="AQ21" s="448"/>
      <c r="AR21" s="448"/>
      <c r="AS21" s="505">
        <f t="shared" si="1"/>
        <v>14</v>
      </c>
      <c r="AT21" s="505"/>
      <c r="AU21" s="592"/>
      <c r="AV21" s="24"/>
      <c r="AW21" s="24"/>
      <c r="AX21" s="24"/>
      <c r="AY21" s="24"/>
      <c r="AZ21" s="24"/>
      <c r="BA21" s="24"/>
      <c r="BB21" s="24"/>
      <c r="BC21" s="24"/>
      <c r="BD21" s="24"/>
      <c r="BE21" s="24"/>
      <c r="BF21" s="24"/>
      <c r="BG21" s="24"/>
      <c r="BH21" s="24"/>
    </row>
    <row r="22" spans="1:73" x14ac:dyDescent="0.25">
      <c r="A22" s="392" t="s">
        <v>67</v>
      </c>
      <c r="B22" s="393"/>
      <c r="C22" s="393"/>
      <c r="D22" s="393"/>
      <c r="E22" s="393"/>
      <c r="F22" s="393"/>
      <c r="G22" s="393"/>
      <c r="H22" s="393"/>
      <c r="I22" s="393"/>
      <c r="J22" s="393"/>
      <c r="K22" s="393"/>
      <c r="L22" s="393"/>
      <c r="M22" s="393"/>
      <c r="N22" s="393"/>
      <c r="O22" s="393"/>
      <c r="P22" s="393"/>
      <c r="Q22" s="393"/>
      <c r="R22" s="397">
        <v>43577</v>
      </c>
      <c r="S22" s="395"/>
      <c r="T22" s="395"/>
      <c r="U22" s="654" t="s">
        <v>60</v>
      </c>
      <c r="V22" s="654"/>
      <c r="W22" s="654"/>
      <c r="X22" s="654"/>
      <c r="Y22" s="399">
        <f t="shared" si="2"/>
        <v>17</v>
      </c>
      <c r="Z22" s="399"/>
      <c r="AA22" s="399"/>
      <c r="AB22" s="434">
        <v>43934</v>
      </c>
      <c r="AC22" s="395"/>
      <c r="AD22" s="395"/>
      <c r="AE22" s="654" t="s">
        <v>60</v>
      </c>
      <c r="AF22" s="654"/>
      <c r="AG22" s="654"/>
      <c r="AH22" s="654"/>
      <c r="AI22" s="399">
        <f t="shared" si="0"/>
        <v>16</v>
      </c>
      <c r="AJ22" s="399"/>
      <c r="AK22" s="433"/>
      <c r="AL22" s="415">
        <v>44291</v>
      </c>
      <c r="AM22" s="415"/>
      <c r="AN22" s="415"/>
      <c r="AO22" s="447" t="s">
        <v>60</v>
      </c>
      <c r="AP22" s="399"/>
      <c r="AQ22" s="399"/>
      <c r="AR22" s="399"/>
      <c r="AS22" s="505">
        <f t="shared" si="1"/>
        <v>15</v>
      </c>
      <c r="AT22" s="505"/>
      <c r="AU22" s="592"/>
      <c r="AV22" s="24"/>
      <c r="AW22" s="24"/>
      <c r="AX22" s="24"/>
      <c r="AY22" s="24"/>
      <c r="AZ22" s="24"/>
      <c r="BA22" s="24"/>
      <c r="BB22" s="24"/>
      <c r="BC22" s="24"/>
      <c r="BD22" s="24"/>
      <c r="BE22" s="24"/>
      <c r="BF22" s="24"/>
      <c r="BG22" s="24"/>
      <c r="BH22" s="24"/>
    </row>
    <row r="23" spans="1:73" ht="15" customHeight="1" x14ac:dyDescent="0.25">
      <c r="A23" s="392" t="s">
        <v>82</v>
      </c>
      <c r="B23" s="393"/>
      <c r="C23" s="393"/>
      <c r="D23" s="393"/>
      <c r="E23" s="393"/>
      <c r="F23" s="393"/>
      <c r="G23" s="393"/>
      <c r="H23" s="393"/>
      <c r="I23" s="393"/>
      <c r="J23" s="393"/>
      <c r="K23" s="393"/>
      <c r="L23" s="393"/>
      <c r="M23" s="393"/>
      <c r="N23" s="393"/>
      <c r="O23" s="393"/>
      <c r="P23" s="393"/>
      <c r="Q23" s="393"/>
      <c r="R23" s="397">
        <v>43580</v>
      </c>
      <c r="S23" s="395"/>
      <c r="T23" s="395"/>
      <c r="U23" s="447" t="s">
        <v>61</v>
      </c>
      <c r="V23" s="447"/>
      <c r="W23" s="447"/>
      <c r="X23" s="447"/>
      <c r="Y23" s="399">
        <f t="shared" si="2"/>
        <v>17</v>
      </c>
      <c r="Z23" s="399"/>
      <c r="AA23" s="399"/>
      <c r="AB23" s="434">
        <v>43946</v>
      </c>
      <c r="AC23" s="395"/>
      <c r="AD23" s="395"/>
      <c r="AE23" s="448" t="s">
        <v>58</v>
      </c>
      <c r="AF23" s="448"/>
      <c r="AG23" s="448"/>
      <c r="AH23" s="448"/>
      <c r="AI23" s="399">
        <f t="shared" si="0"/>
        <v>17</v>
      </c>
      <c r="AJ23" s="399"/>
      <c r="AK23" s="433"/>
      <c r="AL23" s="415">
        <v>44311</v>
      </c>
      <c r="AM23" s="415"/>
      <c r="AN23" s="415"/>
      <c r="AO23" s="447" t="s">
        <v>59</v>
      </c>
      <c r="AP23" s="399"/>
      <c r="AQ23" s="399"/>
      <c r="AR23" s="399"/>
      <c r="AS23" s="505">
        <f t="shared" si="1"/>
        <v>17</v>
      </c>
      <c r="AT23" s="505"/>
      <c r="AU23" s="592"/>
      <c r="AV23" s="24"/>
      <c r="AW23" s="24"/>
      <c r="AX23" s="24"/>
      <c r="AY23" s="24"/>
      <c r="AZ23" s="24"/>
      <c r="BA23" s="24"/>
      <c r="BB23" s="24"/>
      <c r="BC23" s="24"/>
      <c r="BD23" s="24"/>
      <c r="BE23" s="24"/>
      <c r="BF23" s="24"/>
      <c r="BG23" s="24"/>
      <c r="BH23" s="24"/>
    </row>
    <row r="24" spans="1:73" x14ac:dyDescent="0.25">
      <c r="A24" s="392" t="s">
        <v>78</v>
      </c>
      <c r="B24" s="393"/>
      <c r="C24" s="393"/>
      <c r="D24" s="393"/>
      <c r="E24" s="393"/>
      <c r="F24" s="393"/>
      <c r="G24" s="393"/>
      <c r="H24" s="393"/>
      <c r="I24" s="393"/>
      <c r="J24" s="393"/>
      <c r="K24" s="393"/>
      <c r="L24" s="393"/>
      <c r="M24" s="393"/>
      <c r="N24" s="393"/>
      <c r="O24" s="393"/>
      <c r="P24" s="393"/>
      <c r="Q24" s="393"/>
      <c r="R24" s="397">
        <v>43586</v>
      </c>
      <c r="S24" s="395"/>
      <c r="T24" s="395"/>
      <c r="U24" s="447" t="s">
        <v>57</v>
      </c>
      <c r="V24" s="447"/>
      <c r="W24" s="447"/>
      <c r="X24" s="447"/>
      <c r="Y24" s="399">
        <f t="shared" si="2"/>
        <v>18</v>
      </c>
      <c r="Z24" s="399"/>
      <c r="AA24" s="399"/>
      <c r="AB24" s="434">
        <v>43952</v>
      </c>
      <c r="AC24" s="395"/>
      <c r="AD24" s="395"/>
      <c r="AE24" s="399" t="s">
        <v>62</v>
      </c>
      <c r="AF24" s="399"/>
      <c r="AG24" s="399"/>
      <c r="AH24" s="399"/>
      <c r="AI24" s="399">
        <f t="shared" si="0"/>
        <v>18</v>
      </c>
      <c r="AJ24" s="399"/>
      <c r="AK24" s="433"/>
      <c r="AL24" s="415">
        <v>44317</v>
      </c>
      <c r="AM24" s="415"/>
      <c r="AN24" s="415"/>
      <c r="AO24" s="448" t="s">
        <v>58</v>
      </c>
      <c r="AP24" s="448"/>
      <c r="AQ24" s="448"/>
      <c r="AR24" s="448"/>
      <c r="AS24" s="505">
        <f t="shared" si="1"/>
        <v>18</v>
      </c>
      <c r="AT24" s="505"/>
      <c r="AU24" s="592"/>
      <c r="AV24" s="24"/>
      <c r="AW24" s="24"/>
      <c r="AX24" s="24"/>
      <c r="AY24" s="24"/>
      <c r="AZ24" s="24"/>
      <c r="BA24" s="24"/>
      <c r="BB24" s="24"/>
      <c r="BC24" s="24"/>
      <c r="BD24" s="24"/>
      <c r="BE24" s="24"/>
      <c r="BF24" s="24"/>
      <c r="BG24" s="24"/>
      <c r="BH24" s="24"/>
    </row>
    <row r="25" spans="1:73" x14ac:dyDescent="0.25">
      <c r="A25" s="392" t="s">
        <v>79</v>
      </c>
      <c r="B25" s="393" t="s">
        <v>77</v>
      </c>
      <c r="C25" s="393" t="s">
        <v>77</v>
      </c>
      <c r="D25" s="393" t="s">
        <v>77</v>
      </c>
      <c r="E25" s="393" t="s">
        <v>77</v>
      </c>
      <c r="F25" s="393" t="s">
        <v>77</v>
      </c>
      <c r="G25" s="393" t="s">
        <v>77</v>
      </c>
      <c r="H25" s="393" t="s">
        <v>77</v>
      </c>
      <c r="I25" s="393" t="s">
        <v>77</v>
      </c>
      <c r="J25" s="393" t="s">
        <v>77</v>
      </c>
      <c r="K25" s="393" t="s">
        <v>77</v>
      </c>
      <c r="L25" s="393" t="s">
        <v>77</v>
      </c>
      <c r="M25" s="393" t="s">
        <v>77</v>
      </c>
      <c r="N25" s="393" t="s">
        <v>77</v>
      </c>
      <c r="O25" s="393" t="s">
        <v>77</v>
      </c>
      <c r="P25" s="393" t="s">
        <v>77</v>
      </c>
      <c r="Q25" s="393" t="s">
        <v>77</v>
      </c>
      <c r="R25" s="397">
        <v>43618</v>
      </c>
      <c r="S25" s="395"/>
      <c r="T25" s="395"/>
      <c r="U25" s="653" t="s">
        <v>59</v>
      </c>
      <c r="V25" s="448"/>
      <c r="W25" s="448"/>
      <c r="X25" s="448"/>
      <c r="Y25" s="399">
        <f t="shared" si="2"/>
        <v>22</v>
      </c>
      <c r="Z25" s="399"/>
      <c r="AA25" s="399"/>
      <c r="AB25" s="434">
        <v>43984</v>
      </c>
      <c r="AC25" s="395"/>
      <c r="AD25" s="395"/>
      <c r="AE25" s="447" t="s">
        <v>63</v>
      </c>
      <c r="AF25" s="399"/>
      <c r="AG25" s="399"/>
      <c r="AH25" s="399"/>
      <c r="AI25" s="399">
        <f t="shared" si="0"/>
        <v>23</v>
      </c>
      <c r="AJ25" s="399"/>
      <c r="AK25" s="433"/>
      <c r="AL25" s="415">
        <v>44349</v>
      </c>
      <c r="AM25" s="415"/>
      <c r="AN25" s="415"/>
      <c r="AO25" s="447" t="s">
        <v>57</v>
      </c>
      <c r="AP25" s="399"/>
      <c r="AQ25" s="399"/>
      <c r="AR25" s="399"/>
      <c r="AS25" s="505">
        <f t="shared" si="1"/>
        <v>23</v>
      </c>
      <c r="AT25" s="505"/>
      <c r="AU25" s="592"/>
      <c r="AV25" s="24"/>
      <c r="AW25" s="24"/>
      <c r="AX25" s="24"/>
      <c r="AY25" s="24"/>
      <c r="AZ25" s="24"/>
      <c r="BA25" s="24"/>
      <c r="BB25" s="24"/>
      <c r="BC25" s="24"/>
      <c r="BD25" s="24"/>
      <c r="BE25" s="24"/>
      <c r="BF25" s="24"/>
      <c r="BG25" s="24"/>
      <c r="BH25" s="24"/>
    </row>
    <row r="26" spans="1:73" x14ac:dyDescent="0.25">
      <c r="A26" s="392" t="s">
        <v>81</v>
      </c>
      <c r="B26" s="393" t="s">
        <v>80</v>
      </c>
      <c r="C26" s="393" t="s">
        <v>80</v>
      </c>
      <c r="D26" s="393" t="s">
        <v>80</v>
      </c>
      <c r="E26" s="393" t="s">
        <v>80</v>
      </c>
      <c r="F26" s="393" t="s">
        <v>80</v>
      </c>
      <c r="G26" s="393" t="s">
        <v>80</v>
      </c>
      <c r="H26" s="393" t="s">
        <v>80</v>
      </c>
      <c r="I26" s="393" t="s">
        <v>80</v>
      </c>
      <c r="J26" s="393" t="s">
        <v>80</v>
      </c>
      <c r="K26" s="393" t="s">
        <v>80</v>
      </c>
      <c r="L26" s="393" t="s">
        <v>80</v>
      </c>
      <c r="M26" s="393" t="s">
        <v>80</v>
      </c>
      <c r="N26" s="393" t="s">
        <v>80</v>
      </c>
      <c r="O26" s="393" t="s">
        <v>80</v>
      </c>
      <c r="P26" s="393" t="s">
        <v>80</v>
      </c>
      <c r="Q26" s="393" t="s">
        <v>80</v>
      </c>
      <c r="R26" s="397">
        <v>43692</v>
      </c>
      <c r="S26" s="395"/>
      <c r="T26" s="395"/>
      <c r="U26" s="447" t="s">
        <v>61</v>
      </c>
      <c r="V26" s="447"/>
      <c r="W26" s="447"/>
      <c r="X26" s="447"/>
      <c r="Y26" s="399">
        <f t="shared" si="2"/>
        <v>33</v>
      </c>
      <c r="Z26" s="399"/>
      <c r="AA26" s="399"/>
      <c r="AB26" s="434">
        <v>44058</v>
      </c>
      <c r="AC26" s="395"/>
      <c r="AD26" s="395"/>
      <c r="AE26" s="448" t="s">
        <v>58</v>
      </c>
      <c r="AF26" s="448"/>
      <c r="AG26" s="448"/>
      <c r="AH26" s="448"/>
      <c r="AI26" s="399">
        <f t="shared" si="0"/>
        <v>33</v>
      </c>
      <c r="AJ26" s="399"/>
      <c r="AK26" s="433"/>
      <c r="AL26" s="415">
        <v>44423</v>
      </c>
      <c r="AM26" s="415"/>
      <c r="AN26" s="415"/>
      <c r="AO26" s="448" t="s">
        <v>59</v>
      </c>
      <c r="AP26" s="448"/>
      <c r="AQ26" s="448"/>
      <c r="AR26" s="448"/>
      <c r="AS26" s="505">
        <f t="shared" si="1"/>
        <v>33</v>
      </c>
      <c r="AT26" s="505"/>
      <c r="AU26" s="592"/>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row>
    <row r="27" spans="1:73" x14ac:dyDescent="0.25">
      <c r="A27" s="392" t="s">
        <v>72</v>
      </c>
      <c r="B27" s="393"/>
      <c r="C27" s="393"/>
      <c r="D27" s="393"/>
      <c r="E27" s="393"/>
      <c r="F27" s="393"/>
      <c r="G27" s="393"/>
      <c r="H27" s="393"/>
      <c r="I27" s="393"/>
      <c r="J27" s="393"/>
      <c r="K27" s="393"/>
      <c r="L27" s="393"/>
      <c r="M27" s="393"/>
      <c r="N27" s="393"/>
      <c r="O27" s="393"/>
      <c r="P27" s="393"/>
      <c r="Q27" s="393"/>
      <c r="R27" s="397">
        <v>43770</v>
      </c>
      <c r="S27" s="395"/>
      <c r="T27" s="395"/>
      <c r="U27" s="447" t="s">
        <v>62</v>
      </c>
      <c r="V27" s="399"/>
      <c r="W27" s="399"/>
      <c r="X27" s="399"/>
      <c r="Y27" s="399">
        <f t="shared" si="2"/>
        <v>44</v>
      </c>
      <c r="Z27" s="399"/>
      <c r="AA27" s="399"/>
      <c r="AB27" s="434">
        <v>44136</v>
      </c>
      <c r="AC27" s="395"/>
      <c r="AD27" s="395"/>
      <c r="AE27" s="448" t="s">
        <v>59</v>
      </c>
      <c r="AF27" s="448"/>
      <c r="AG27" s="448"/>
      <c r="AH27" s="448"/>
      <c r="AI27" s="399">
        <f t="shared" si="0"/>
        <v>45</v>
      </c>
      <c r="AJ27" s="399"/>
      <c r="AK27" s="433"/>
      <c r="AL27" s="415">
        <v>44501</v>
      </c>
      <c r="AM27" s="415"/>
      <c r="AN27" s="415"/>
      <c r="AO27" s="447" t="s">
        <v>60</v>
      </c>
      <c r="AP27" s="399"/>
      <c r="AQ27" s="399"/>
      <c r="AR27" s="399"/>
      <c r="AS27" s="505">
        <f t="shared" si="1"/>
        <v>45</v>
      </c>
      <c r="AT27" s="505"/>
      <c r="AU27" s="592"/>
      <c r="AV27" s="24"/>
      <c r="AW27" s="24"/>
      <c r="AX27" s="24"/>
      <c r="AY27" s="24"/>
      <c r="AZ27" s="24"/>
      <c r="BA27" s="24"/>
      <c r="BB27" s="24"/>
      <c r="BC27" s="24"/>
      <c r="BD27" s="24"/>
      <c r="BE27" s="24"/>
      <c r="BF27" s="24"/>
      <c r="BG27" s="24"/>
      <c r="BH27" s="24"/>
    </row>
    <row r="28" spans="1:73" ht="16.5" customHeight="1" x14ac:dyDescent="0.25">
      <c r="A28" s="392" t="s">
        <v>83</v>
      </c>
      <c r="B28" s="393"/>
      <c r="C28" s="393"/>
      <c r="D28" s="393"/>
      <c r="E28" s="393"/>
      <c r="F28" s="393"/>
      <c r="G28" s="393"/>
      <c r="H28" s="393"/>
      <c r="I28" s="393"/>
      <c r="J28" s="393"/>
      <c r="K28" s="393"/>
      <c r="L28" s="393"/>
      <c r="M28" s="393"/>
      <c r="N28" s="393"/>
      <c r="O28" s="393"/>
      <c r="P28" s="393"/>
      <c r="Q28" s="393"/>
      <c r="R28" s="414">
        <v>43807</v>
      </c>
      <c r="S28" s="415"/>
      <c r="T28" s="415"/>
      <c r="U28" s="653" t="s">
        <v>59</v>
      </c>
      <c r="V28" s="448"/>
      <c r="W28" s="448"/>
      <c r="X28" s="448"/>
      <c r="Y28" s="399">
        <f t="shared" si="2"/>
        <v>49</v>
      </c>
      <c r="Z28" s="399"/>
      <c r="AA28" s="399"/>
      <c r="AB28" s="432">
        <v>44173</v>
      </c>
      <c r="AC28" s="415"/>
      <c r="AD28" s="415"/>
      <c r="AE28" s="447" t="s">
        <v>63</v>
      </c>
      <c r="AF28" s="399"/>
      <c r="AG28" s="399"/>
      <c r="AH28" s="399"/>
      <c r="AI28" s="399">
        <f t="shared" si="0"/>
        <v>50</v>
      </c>
      <c r="AJ28" s="399"/>
      <c r="AK28" s="433"/>
      <c r="AL28" s="415">
        <v>44538</v>
      </c>
      <c r="AM28" s="415"/>
      <c r="AN28" s="415"/>
      <c r="AO28" s="447" t="s">
        <v>595</v>
      </c>
      <c r="AP28" s="399"/>
      <c r="AQ28" s="399"/>
      <c r="AR28" s="399"/>
      <c r="AS28" s="505">
        <f t="shared" si="1"/>
        <v>50</v>
      </c>
      <c r="AT28" s="505"/>
      <c r="AU28" s="592"/>
      <c r="AV28" s="24"/>
      <c r="AW28" s="24"/>
      <c r="AX28" s="24"/>
      <c r="AY28" s="24"/>
      <c r="AZ28" s="24"/>
      <c r="BA28" s="24"/>
      <c r="BB28" s="24"/>
      <c r="BC28" s="24"/>
      <c r="BD28" s="24"/>
      <c r="BE28" s="24"/>
      <c r="BF28" s="24"/>
      <c r="BG28" s="24"/>
      <c r="BH28" s="24"/>
    </row>
    <row r="29" spans="1:73" ht="15" customHeight="1" x14ac:dyDescent="0.25">
      <c r="A29" s="392" t="s">
        <v>73</v>
      </c>
      <c r="B29" s="393"/>
      <c r="C29" s="393"/>
      <c r="D29" s="393"/>
      <c r="E29" s="393"/>
      <c r="F29" s="393"/>
      <c r="G29" s="393"/>
      <c r="H29" s="393"/>
      <c r="I29" s="393"/>
      <c r="J29" s="393"/>
      <c r="K29" s="393"/>
      <c r="L29" s="393"/>
      <c r="M29" s="393"/>
      <c r="N29" s="393"/>
      <c r="O29" s="393"/>
      <c r="P29" s="393"/>
      <c r="Q29" s="393"/>
      <c r="R29" s="414">
        <v>43824</v>
      </c>
      <c r="S29" s="415"/>
      <c r="T29" s="415"/>
      <c r="U29" s="399" t="s">
        <v>57</v>
      </c>
      <c r="V29" s="399"/>
      <c r="W29" s="399"/>
      <c r="X29" s="399"/>
      <c r="Y29" s="399">
        <f t="shared" si="2"/>
        <v>52</v>
      </c>
      <c r="Z29" s="399"/>
      <c r="AA29" s="399"/>
      <c r="AB29" s="432">
        <v>44190</v>
      </c>
      <c r="AC29" s="415"/>
      <c r="AD29" s="415"/>
      <c r="AE29" s="399" t="s">
        <v>62</v>
      </c>
      <c r="AF29" s="399"/>
      <c r="AG29" s="399"/>
      <c r="AH29" s="399"/>
      <c r="AI29" s="399">
        <f t="shared" si="0"/>
        <v>52</v>
      </c>
      <c r="AJ29" s="399"/>
      <c r="AK29" s="433"/>
      <c r="AL29" s="415">
        <v>44555</v>
      </c>
      <c r="AM29" s="415"/>
      <c r="AN29" s="415"/>
      <c r="AO29" s="448" t="s">
        <v>58</v>
      </c>
      <c r="AP29" s="448"/>
      <c r="AQ29" s="448"/>
      <c r="AR29" s="448"/>
      <c r="AS29" s="505">
        <f t="shared" si="1"/>
        <v>52</v>
      </c>
      <c r="AT29" s="505"/>
      <c r="AU29" s="592"/>
      <c r="AV29" s="24"/>
      <c r="AW29" s="24"/>
      <c r="AX29" s="24"/>
      <c r="AY29" s="24"/>
      <c r="AZ29" s="24"/>
      <c r="BA29" s="24"/>
      <c r="BB29" s="24"/>
      <c r="BC29" s="24"/>
      <c r="BD29" s="24"/>
      <c r="BE29" s="24"/>
      <c r="BF29" s="24"/>
      <c r="BG29" s="24"/>
      <c r="BH29" s="24"/>
    </row>
    <row r="30" spans="1:73" ht="15.75" thickBot="1" x14ac:dyDescent="0.3">
      <c r="A30" s="400" t="s">
        <v>74</v>
      </c>
      <c r="B30" s="401"/>
      <c r="C30" s="401"/>
      <c r="D30" s="401"/>
      <c r="E30" s="401"/>
      <c r="F30" s="401"/>
      <c r="G30" s="401"/>
      <c r="H30" s="401"/>
      <c r="I30" s="401"/>
      <c r="J30" s="401"/>
      <c r="K30" s="401"/>
      <c r="L30" s="401"/>
      <c r="M30" s="401"/>
      <c r="N30" s="401"/>
      <c r="O30" s="401"/>
      <c r="P30" s="401"/>
      <c r="Q30" s="401"/>
      <c r="R30" s="419">
        <v>43825</v>
      </c>
      <c r="S30" s="420"/>
      <c r="T30" s="420"/>
      <c r="U30" s="444" t="s">
        <v>61</v>
      </c>
      <c r="V30" s="444"/>
      <c r="W30" s="444"/>
      <c r="X30" s="444"/>
      <c r="Y30" s="444">
        <f t="shared" si="2"/>
        <v>52</v>
      </c>
      <c r="Z30" s="444"/>
      <c r="AA30" s="444"/>
      <c r="AB30" s="435">
        <v>44191</v>
      </c>
      <c r="AC30" s="436"/>
      <c r="AD30" s="436"/>
      <c r="AE30" s="481" t="s">
        <v>58</v>
      </c>
      <c r="AF30" s="481"/>
      <c r="AG30" s="481"/>
      <c r="AH30" s="481"/>
      <c r="AI30" s="437">
        <f t="shared" si="0"/>
        <v>52</v>
      </c>
      <c r="AJ30" s="437"/>
      <c r="AK30" s="438"/>
      <c r="AL30" s="415">
        <v>44556</v>
      </c>
      <c r="AM30" s="415"/>
      <c r="AN30" s="415"/>
      <c r="AO30" s="448" t="s">
        <v>59</v>
      </c>
      <c r="AP30" s="448"/>
      <c r="AQ30" s="448"/>
      <c r="AR30" s="448"/>
      <c r="AS30" s="505">
        <f t="shared" si="1"/>
        <v>52</v>
      </c>
      <c r="AT30" s="505"/>
      <c r="AU30" s="592"/>
      <c r="AV30" s="24"/>
      <c r="AW30" s="24"/>
      <c r="AX30" s="24"/>
      <c r="AY30" s="24"/>
      <c r="AZ30" s="24"/>
      <c r="BA30" s="24"/>
      <c r="BB30" s="24"/>
      <c r="BC30" s="24"/>
      <c r="BD30" s="24"/>
      <c r="BE30" s="24"/>
      <c r="BF30" s="24"/>
      <c r="BG30" s="24"/>
      <c r="BH30" s="24"/>
    </row>
    <row r="31" spans="1:73" x14ac:dyDescent="0.25">
      <c r="A31" s="406" t="s">
        <v>686</v>
      </c>
      <c r="B31" s="407"/>
      <c r="C31" s="407"/>
      <c r="D31" s="407"/>
      <c r="E31" s="407"/>
      <c r="F31" s="407"/>
      <c r="G31" s="407"/>
      <c r="H31" s="407"/>
      <c r="I31" s="407"/>
      <c r="J31" s="407"/>
      <c r="K31" s="407"/>
      <c r="L31" s="407"/>
      <c r="M31" s="407"/>
      <c r="N31" s="407"/>
      <c r="O31" s="407"/>
      <c r="P31" s="407"/>
      <c r="Q31" s="407"/>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61"/>
      <c r="AV31" s="24"/>
      <c r="AW31" s="24"/>
      <c r="AX31" s="24"/>
      <c r="AY31" s="24"/>
      <c r="AZ31" s="24"/>
      <c r="BA31" s="24"/>
      <c r="BB31" s="24"/>
      <c r="BC31" s="24"/>
      <c r="BD31" s="24"/>
      <c r="BE31" s="24"/>
      <c r="BF31" s="24"/>
      <c r="BG31" s="24"/>
      <c r="BH31" s="24"/>
    </row>
    <row r="32" spans="1:73"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0" x14ac:dyDescent="0.25">
      <c r="A33" s="410" t="s">
        <v>12</v>
      </c>
      <c r="B33" s="411"/>
      <c r="C33" s="411"/>
      <c r="D33" s="411"/>
      <c r="E33" s="411"/>
      <c r="F33" s="411"/>
      <c r="G33" s="411"/>
      <c r="H33" s="411"/>
      <c r="I33" s="411"/>
      <c r="J33" s="411"/>
      <c r="K33" s="411"/>
      <c r="L33" s="411"/>
      <c r="M33" s="411"/>
      <c r="N33" s="411"/>
      <c r="O33" s="411"/>
      <c r="P33" s="411"/>
      <c r="Q33" s="655"/>
      <c r="R33" s="456" t="s">
        <v>522</v>
      </c>
      <c r="S33" s="440"/>
      <c r="T33" s="440"/>
      <c r="U33" s="440"/>
      <c r="V33" s="440"/>
      <c r="W33" s="441"/>
      <c r="X33" s="465"/>
      <c r="Y33" s="465"/>
      <c r="Z33" s="465"/>
      <c r="AA33" s="465"/>
      <c r="AB33" s="465"/>
      <c r="AC33" s="465"/>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0" x14ac:dyDescent="0.25">
      <c r="A34" s="412"/>
      <c r="B34" s="413"/>
      <c r="C34" s="413"/>
      <c r="D34" s="413"/>
      <c r="E34" s="413"/>
      <c r="F34" s="413"/>
      <c r="G34" s="413"/>
      <c r="H34" s="413"/>
      <c r="I34" s="413"/>
      <c r="J34" s="413"/>
      <c r="K34" s="413"/>
      <c r="L34" s="413"/>
      <c r="M34" s="413"/>
      <c r="N34" s="413"/>
      <c r="O34" s="413"/>
      <c r="P34" s="413"/>
      <c r="Q34" s="656"/>
      <c r="R34" s="451" t="s">
        <v>48</v>
      </c>
      <c r="S34" s="442"/>
      <c r="T34" s="442"/>
      <c r="U34" s="442" t="s">
        <v>49</v>
      </c>
      <c r="V34" s="442"/>
      <c r="W34" s="443"/>
      <c r="X34" s="465"/>
      <c r="Y34" s="465"/>
      <c r="Z34" s="465"/>
      <c r="AA34" s="465"/>
      <c r="AB34" s="465"/>
      <c r="AC34" s="465"/>
      <c r="AD34" s="27"/>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0" x14ac:dyDescent="0.25">
      <c r="A35" s="634" t="s">
        <v>657</v>
      </c>
      <c r="B35" s="635"/>
      <c r="C35" s="635"/>
      <c r="D35" s="635"/>
      <c r="E35" s="635"/>
      <c r="F35" s="635"/>
      <c r="G35" s="635"/>
      <c r="H35" s="635"/>
      <c r="I35" s="635"/>
      <c r="J35" s="635"/>
      <c r="K35" s="635"/>
      <c r="L35" s="635"/>
      <c r="M35" s="635"/>
      <c r="N35" s="635"/>
      <c r="O35" s="635"/>
      <c r="P35" s="635"/>
      <c r="Q35" s="635"/>
      <c r="R35" s="636">
        <v>43823</v>
      </c>
      <c r="S35" s="637"/>
      <c r="T35" s="637"/>
      <c r="U35" s="638">
        <v>43837</v>
      </c>
      <c r="V35" s="638"/>
      <c r="W35" s="639"/>
      <c r="X35" s="91">
        <v>1</v>
      </c>
      <c r="Y35" s="83"/>
      <c r="Z35" s="283"/>
      <c r="AA35" s="283"/>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0" ht="30" customHeight="1" x14ac:dyDescent="0.25">
      <c r="A36" s="634" t="s">
        <v>655</v>
      </c>
      <c r="B36" s="635"/>
      <c r="C36" s="635"/>
      <c r="D36" s="635"/>
      <c r="E36" s="635"/>
      <c r="F36" s="635"/>
      <c r="G36" s="635"/>
      <c r="H36" s="635"/>
      <c r="I36" s="635"/>
      <c r="J36" s="635"/>
      <c r="K36" s="635"/>
      <c r="L36" s="635"/>
      <c r="M36" s="635"/>
      <c r="N36" s="635"/>
      <c r="O36" s="635"/>
      <c r="P36" s="635"/>
      <c r="Q36" s="635"/>
      <c r="R36" s="636">
        <v>43823</v>
      </c>
      <c r="S36" s="637"/>
      <c r="T36" s="637"/>
      <c r="U36" s="638">
        <v>43836</v>
      </c>
      <c r="V36" s="638"/>
      <c r="W36" s="639"/>
      <c r="X36" s="227">
        <v>2</v>
      </c>
      <c r="Y36" s="95"/>
      <c r="Z36" s="283"/>
      <c r="AA36" s="283"/>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ht="30" customHeight="1" x14ac:dyDescent="0.25">
      <c r="A37" s="634" t="s">
        <v>661</v>
      </c>
      <c r="B37" s="635"/>
      <c r="C37" s="635"/>
      <c r="D37" s="635"/>
      <c r="E37" s="635"/>
      <c r="F37" s="635"/>
      <c r="G37" s="635"/>
      <c r="H37" s="635"/>
      <c r="I37" s="635"/>
      <c r="J37" s="635"/>
      <c r="K37" s="635"/>
      <c r="L37" s="635"/>
      <c r="M37" s="635"/>
      <c r="N37" s="635"/>
      <c r="O37" s="635"/>
      <c r="P37" s="635"/>
      <c r="Q37" s="635"/>
      <c r="R37" s="636">
        <v>43822</v>
      </c>
      <c r="S37" s="637"/>
      <c r="T37" s="637"/>
      <c r="U37" s="638">
        <v>43836</v>
      </c>
      <c r="V37" s="638"/>
      <c r="W37" s="639"/>
      <c r="X37" s="280">
        <v>3</v>
      </c>
      <c r="Y37" s="95"/>
      <c r="Z37" s="283"/>
      <c r="AA37" s="283"/>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0" ht="15.75" thickBot="1" x14ac:dyDescent="0.3">
      <c r="A38" s="651" t="s">
        <v>659</v>
      </c>
      <c r="B38" s="652"/>
      <c r="C38" s="652"/>
      <c r="D38" s="652"/>
      <c r="E38" s="652"/>
      <c r="F38" s="652"/>
      <c r="G38" s="652"/>
      <c r="H38" s="652"/>
      <c r="I38" s="652"/>
      <c r="J38" s="652"/>
      <c r="K38" s="652"/>
      <c r="L38" s="652"/>
      <c r="M38" s="652"/>
      <c r="N38" s="652"/>
      <c r="O38" s="652"/>
      <c r="P38" s="652"/>
      <c r="Q38" s="652"/>
      <c r="R38" s="665">
        <v>43820</v>
      </c>
      <c r="S38" s="666"/>
      <c r="T38" s="666"/>
      <c r="U38" s="649">
        <v>43836</v>
      </c>
      <c r="V38" s="649"/>
      <c r="W38" s="650"/>
      <c r="X38" s="227">
        <v>4</v>
      </c>
      <c r="Y38" s="95"/>
      <c r="Z38" s="283"/>
      <c r="AA38" s="283"/>
      <c r="AB38" s="94"/>
      <c r="AC38" s="94"/>
      <c r="AD38" s="94"/>
      <c r="AE38" s="94"/>
      <c r="AF38" s="658"/>
      <c r="AG38" s="658"/>
      <c r="AH38" s="658"/>
      <c r="AI38" s="658"/>
      <c r="AJ38" s="658"/>
      <c r="AK38" s="658"/>
      <c r="AL38" s="658"/>
      <c r="AM38" s="658"/>
      <c r="AN38" s="658"/>
      <c r="AO38" s="658"/>
      <c r="AP38" s="658"/>
      <c r="AQ38" s="658"/>
      <c r="AR38" s="24"/>
      <c r="AS38" s="24"/>
      <c r="AT38" s="24"/>
      <c r="AU38" s="24"/>
      <c r="AV38" s="24"/>
      <c r="AW38" s="24"/>
      <c r="AX38" s="24"/>
      <c r="AY38" s="24"/>
      <c r="AZ38" s="24"/>
      <c r="BA38" s="24"/>
      <c r="BB38" s="24"/>
      <c r="BC38" s="24"/>
      <c r="BD38" s="24"/>
      <c r="BE38" s="24"/>
      <c r="BF38" s="24"/>
      <c r="BG38" s="24"/>
      <c r="BH38" s="24"/>
    </row>
    <row r="39" spans="1:60" x14ac:dyDescent="0.25">
      <c r="A39" s="640" t="s">
        <v>564</v>
      </c>
      <c r="B39" s="641" t="s">
        <v>85</v>
      </c>
      <c r="C39" s="641" t="s">
        <v>85</v>
      </c>
      <c r="D39" s="641" t="s">
        <v>85</v>
      </c>
      <c r="E39" s="641" t="s">
        <v>85</v>
      </c>
      <c r="F39" s="641" t="s">
        <v>85</v>
      </c>
      <c r="G39" s="641" t="s">
        <v>85</v>
      </c>
      <c r="H39" s="641" t="s">
        <v>85</v>
      </c>
      <c r="I39" s="641" t="s">
        <v>85</v>
      </c>
      <c r="J39" s="641" t="s">
        <v>85</v>
      </c>
      <c r="K39" s="641" t="s">
        <v>85</v>
      </c>
      <c r="L39" s="641" t="s">
        <v>85</v>
      </c>
      <c r="M39" s="641" t="s">
        <v>85</v>
      </c>
      <c r="N39" s="641" t="s">
        <v>85</v>
      </c>
      <c r="O39" s="641" t="s">
        <v>85</v>
      </c>
      <c r="P39" s="641" t="s">
        <v>85</v>
      </c>
      <c r="Q39" s="641" t="s">
        <v>85</v>
      </c>
      <c r="R39" s="487">
        <v>43883</v>
      </c>
      <c r="S39" s="488"/>
      <c r="T39" s="488"/>
      <c r="U39" s="638">
        <v>43887</v>
      </c>
      <c r="V39" s="638"/>
      <c r="W39" s="639"/>
      <c r="X39" s="227">
        <v>5</v>
      </c>
      <c r="Y39" s="104"/>
      <c r="Z39" s="283"/>
      <c r="AA39" s="283"/>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row>
    <row r="40" spans="1:60" x14ac:dyDescent="0.25">
      <c r="A40" s="640" t="s">
        <v>651</v>
      </c>
      <c r="B40" s="641" t="s">
        <v>85</v>
      </c>
      <c r="C40" s="641" t="s">
        <v>85</v>
      </c>
      <c r="D40" s="641" t="s">
        <v>85</v>
      </c>
      <c r="E40" s="641" t="s">
        <v>85</v>
      </c>
      <c r="F40" s="641" t="s">
        <v>85</v>
      </c>
      <c r="G40" s="641" t="s">
        <v>85</v>
      </c>
      <c r="H40" s="641" t="s">
        <v>85</v>
      </c>
      <c r="I40" s="641" t="s">
        <v>85</v>
      </c>
      <c r="J40" s="641" t="s">
        <v>85</v>
      </c>
      <c r="K40" s="641" t="s">
        <v>85</v>
      </c>
      <c r="L40" s="641" t="s">
        <v>85</v>
      </c>
      <c r="M40" s="641" t="s">
        <v>85</v>
      </c>
      <c r="N40" s="641" t="s">
        <v>85</v>
      </c>
      <c r="O40" s="641" t="s">
        <v>85</v>
      </c>
      <c r="P40" s="641" t="s">
        <v>85</v>
      </c>
      <c r="Q40" s="641" t="s">
        <v>85</v>
      </c>
      <c r="R40" s="487">
        <v>43885</v>
      </c>
      <c r="S40" s="488"/>
      <c r="T40" s="488"/>
      <c r="U40" s="638">
        <v>43887</v>
      </c>
      <c r="V40" s="638"/>
      <c r="W40" s="639"/>
      <c r="X40" s="280">
        <v>6</v>
      </c>
      <c r="Y40" s="94"/>
      <c r="Z40" s="283"/>
      <c r="AA40" s="283"/>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row>
    <row r="41" spans="1:60" x14ac:dyDescent="0.25">
      <c r="A41" s="640" t="s">
        <v>565</v>
      </c>
      <c r="B41" s="641" t="s">
        <v>85</v>
      </c>
      <c r="C41" s="641" t="s">
        <v>85</v>
      </c>
      <c r="D41" s="641" t="s">
        <v>85</v>
      </c>
      <c r="E41" s="641" t="s">
        <v>85</v>
      </c>
      <c r="F41" s="641" t="s">
        <v>85</v>
      </c>
      <c r="G41" s="641" t="s">
        <v>85</v>
      </c>
      <c r="H41" s="641" t="s">
        <v>85</v>
      </c>
      <c r="I41" s="641" t="s">
        <v>85</v>
      </c>
      <c r="J41" s="641" t="s">
        <v>85</v>
      </c>
      <c r="K41" s="641" t="s">
        <v>85</v>
      </c>
      <c r="L41" s="641" t="s">
        <v>85</v>
      </c>
      <c r="M41" s="641" t="s">
        <v>85</v>
      </c>
      <c r="N41" s="641" t="s">
        <v>85</v>
      </c>
      <c r="O41" s="641" t="s">
        <v>85</v>
      </c>
      <c r="P41" s="641" t="s">
        <v>85</v>
      </c>
      <c r="Q41" s="641" t="s">
        <v>85</v>
      </c>
      <c r="R41" s="487">
        <v>43883</v>
      </c>
      <c r="S41" s="488"/>
      <c r="T41" s="488"/>
      <c r="U41" s="638">
        <v>43891</v>
      </c>
      <c r="V41" s="638"/>
      <c r="W41" s="639"/>
      <c r="X41" s="227">
        <v>7</v>
      </c>
      <c r="Y41" s="24"/>
      <c r="Z41" s="283"/>
      <c r="AA41" s="283"/>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0" x14ac:dyDescent="0.25">
      <c r="A42" s="640" t="s">
        <v>656</v>
      </c>
      <c r="B42" s="641" t="s">
        <v>85</v>
      </c>
      <c r="C42" s="641" t="s">
        <v>85</v>
      </c>
      <c r="D42" s="641" t="s">
        <v>85</v>
      </c>
      <c r="E42" s="641" t="s">
        <v>85</v>
      </c>
      <c r="F42" s="641" t="s">
        <v>85</v>
      </c>
      <c r="G42" s="641" t="s">
        <v>85</v>
      </c>
      <c r="H42" s="641" t="s">
        <v>85</v>
      </c>
      <c r="I42" s="641" t="s">
        <v>85</v>
      </c>
      <c r="J42" s="641" t="s">
        <v>85</v>
      </c>
      <c r="K42" s="641" t="s">
        <v>85</v>
      </c>
      <c r="L42" s="641" t="s">
        <v>85</v>
      </c>
      <c r="M42" s="641" t="s">
        <v>85</v>
      </c>
      <c r="N42" s="641" t="s">
        <v>85</v>
      </c>
      <c r="O42" s="641" t="s">
        <v>85</v>
      </c>
      <c r="P42" s="641" t="s">
        <v>85</v>
      </c>
      <c r="Q42" s="641" t="s">
        <v>85</v>
      </c>
      <c r="R42" s="487">
        <v>43886</v>
      </c>
      <c r="S42" s="488"/>
      <c r="T42" s="488"/>
      <c r="U42" s="638">
        <v>43886</v>
      </c>
      <c r="V42" s="638"/>
      <c r="W42" s="639"/>
      <c r="X42" s="227">
        <v>8</v>
      </c>
      <c r="Y42" s="95"/>
      <c r="Z42" s="283"/>
      <c r="AA42" s="283"/>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row>
    <row r="43" spans="1:60" ht="15.75" thickBot="1" x14ac:dyDescent="0.3">
      <c r="A43" s="651" t="s">
        <v>654</v>
      </c>
      <c r="B43" s="652" t="s">
        <v>85</v>
      </c>
      <c r="C43" s="652" t="s">
        <v>85</v>
      </c>
      <c r="D43" s="652" t="s">
        <v>85</v>
      </c>
      <c r="E43" s="652" t="s">
        <v>85</v>
      </c>
      <c r="F43" s="652" t="s">
        <v>85</v>
      </c>
      <c r="G43" s="652" t="s">
        <v>85</v>
      </c>
      <c r="H43" s="652" t="s">
        <v>85</v>
      </c>
      <c r="I43" s="652" t="s">
        <v>85</v>
      </c>
      <c r="J43" s="652" t="s">
        <v>85</v>
      </c>
      <c r="K43" s="652" t="s">
        <v>85</v>
      </c>
      <c r="L43" s="652" t="s">
        <v>85</v>
      </c>
      <c r="M43" s="652" t="s">
        <v>85</v>
      </c>
      <c r="N43" s="652" t="s">
        <v>85</v>
      </c>
      <c r="O43" s="652" t="s">
        <v>85</v>
      </c>
      <c r="P43" s="652" t="s">
        <v>85</v>
      </c>
      <c r="Q43" s="652" t="s">
        <v>85</v>
      </c>
      <c r="R43" s="647">
        <v>43885</v>
      </c>
      <c r="S43" s="648"/>
      <c r="T43" s="648"/>
      <c r="U43" s="649">
        <v>43886</v>
      </c>
      <c r="V43" s="649"/>
      <c r="W43" s="650"/>
      <c r="X43" s="227">
        <v>9</v>
      </c>
      <c r="Y43" s="95"/>
      <c r="Z43" s="283"/>
      <c r="AA43" s="283"/>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row>
    <row r="44" spans="1:60" ht="45" customHeight="1" x14ac:dyDescent="0.25">
      <c r="A44" s="483" t="s">
        <v>660</v>
      </c>
      <c r="B44" s="484" t="s">
        <v>85</v>
      </c>
      <c r="C44" s="484" t="s">
        <v>85</v>
      </c>
      <c r="D44" s="484" t="s">
        <v>85</v>
      </c>
      <c r="E44" s="484" t="s">
        <v>85</v>
      </c>
      <c r="F44" s="484" t="s">
        <v>85</v>
      </c>
      <c r="G44" s="484" t="s">
        <v>85</v>
      </c>
      <c r="H44" s="484" t="s">
        <v>85</v>
      </c>
      <c r="I44" s="484" t="s">
        <v>85</v>
      </c>
      <c r="J44" s="484" t="s">
        <v>85</v>
      </c>
      <c r="K44" s="484" t="s">
        <v>85</v>
      </c>
      <c r="L44" s="484" t="s">
        <v>85</v>
      </c>
      <c r="M44" s="484" t="s">
        <v>85</v>
      </c>
      <c r="N44" s="484" t="s">
        <v>85</v>
      </c>
      <c r="O44" s="484" t="s">
        <v>85</v>
      </c>
      <c r="P44" s="484" t="s">
        <v>85</v>
      </c>
      <c r="Q44" s="484" t="s">
        <v>85</v>
      </c>
      <c r="R44" s="487">
        <v>43930</v>
      </c>
      <c r="S44" s="488"/>
      <c r="T44" s="488"/>
      <c r="U44" s="638">
        <v>43935</v>
      </c>
      <c r="V44" s="638"/>
      <c r="W44" s="639"/>
      <c r="X44" s="227">
        <v>10</v>
      </c>
      <c r="Y44" s="24"/>
      <c r="Z44" s="283"/>
      <c r="AA44" s="283"/>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row>
    <row r="45" spans="1:60" ht="15.75" thickBot="1" x14ac:dyDescent="0.3">
      <c r="A45" s="645" t="s">
        <v>644</v>
      </c>
      <c r="B45" s="646" t="s">
        <v>85</v>
      </c>
      <c r="C45" s="646" t="s">
        <v>85</v>
      </c>
      <c r="D45" s="646" t="s">
        <v>85</v>
      </c>
      <c r="E45" s="646" t="s">
        <v>85</v>
      </c>
      <c r="F45" s="646" t="s">
        <v>85</v>
      </c>
      <c r="G45" s="646" t="s">
        <v>85</v>
      </c>
      <c r="H45" s="646" t="s">
        <v>85</v>
      </c>
      <c r="I45" s="646" t="s">
        <v>85</v>
      </c>
      <c r="J45" s="646" t="s">
        <v>85</v>
      </c>
      <c r="K45" s="646" t="s">
        <v>85</v>
      </c>
      <c r="L45" s="646" t="s">
        <v>85</v>
      </c>
      <c r="M45" s="646" t="s">
        <v>85</v>
      </c>
      <c r="N45" s="646" t="s">
        <v>85</v>
      </c>
      <c r="O45" s="646" t="s">
        <v>85</v>
      </c>
      <c r="P45" s="646" t="s">
        <v>85</v>
      </c>
      <c r="Q45" s="646" t="s">
        <v>85</v>
      </c>
      <c r="R45" s="647">
        <v>43990</v>
      </c>
      <c r="S45" s="648"/>
      <c r="T45" s="648"/>
      <c r="U45" s="649">
        <v>44086</v>
      </c>
      <c r="V45" s="649"/>
      <c r="W45" s="650"/>
      <c r="X45" s="227">
        <v>11</v>
      </c>
      <c r="Y45" s="24"/>
      <c r="Z45" s="283"/>
      <c r="AA45" s="283"/>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row>
    <row r="46" spans="1:60" x14ac:dyDescent="0.25">
      <c r="A46" s="477" t="s">
        <v>652</v>
      </c>
      <c r="B46" s="477" t="s">
        <v>86</v>
      </c>
      <c r="C46" s="477" t="s">
        <v>86</v>
      </c>
      <c r="D46" s="477" t="s">
        <v>86</v>
      </c>
      <c r="E46" s="477" t="s">
        <v>86</v>
      </c>
      <c r="F46" s="477" t="s">
        <v>86</v>
      </c>
      <c r="G46" s="477" t="s">
        <v>86</v>
      </c>
      <c r="H46" s="477" t="s">
        <v>86</v>
      </c>
      <c r="I46" s="477" t="s">
        <v>86</v>
      </c>
      <c r="J46" s="477" t="s">
        <v>86</v>
      </c>
      <c r="K46" s="477" t="s">
        <v>86</v>
      </c>
      <c r="L46" s="477" t="s">
        <v>86</v>
      </c>
      <c r="M46" s="477" t="s">
        <v>86</v>
      </c>
      <c r="N46" s="477" t="s">
        <v>86</v>
      </c>
      <c r="O46" s="477" t="s">
        <v>86</v>
      </c>
      <c r="P46" s="477" t="s">
        <v>86</v>
      </c>
      <c r="Q46" s="478" t="s">
        <v>86</v>
      </c>
      <c r="R46" s="642">
        <v>43991</v>
      </c>
      <c r="S46" s="643"/>
      <c r="T46" s="643"/>
      <c r="U46" s="638">
        <v>44087</v>
      </c>
      <c r="V46" s="643"/>
      <c r="W46" s="644"/>
      <c r="X46" s="227">
        <v>12</v>
      </c>
      <c r="Y46" s="24"/>
      <c r="Z46" s="283"/>
      <c r="AA46" s="283"/>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row>
    <row r="47" spans="1:60" x14ac:dyDescent="0.25">
      <c r="A47" s="477" t="s">
        <v>646</v>
      </c>
      <c r="B47" s="477" t="s">
        <v>86</v>
      </c>
      <c r="C47" s="477" t="s">
        <v>86</v>
      </c>
      <c r="D47" s="477" t="s">
        <v>86</v>
      </c>
      <c r="E47" s="477" t="s">
        <v>86</v>
      </c>
      <c r="F47" s="477" t="s">
        <v>86</v>
      </c>
      <c r="G47" s="477" t="s">
        <v>86</v>
      </c>
      <c r="H47" s="477" t="s">
        <v>86</v>
      </c>
      <c r="I47" s="477" t="s">
        <v>86</v>
      </c>
      <c r="J47" s="477" t="s">
        <v>86</v>
      </c>
      <c r="K47" s="477" t="s">
        <v>86</v>
      </c>
      <c r="L47" s="477" t="s">
        <v>86</v>
      </c>
      <c r="M47" s="477" t="s">
        <v>86</v>
      </c>
      <c r="N47" s="477" t="s">
        <v>86</v>
      </c>
      <c r="O47" s="477" t="s">
        <v>86</v>
      </c>
      <c r="P47" s="477" t="s">
        <v>86</v>
      </c>
      <c r="Q47" s="478" t="s">
        <v>86</v>
      </c>
      <c r="R47" s="642">
        <v>43992</v>
      </c>
      <c r="S47" s="643"/>
      <c r="T47" s="643"/>
      <c r="U47" s="638">
        <v>44080</v>
      </c>
      <c r="V47" s="643"/>
      <c r="W47" s="644"/>
      <c r="X47" s="227">
        <v>13</v>
      </c>
      <c r="Y47" s="24"/>
      <c r="Z47" s="283"/>
      <c r="AA47" s="283"/>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row>
    <row r="48" spans="1:60" x14ac:dyDescent="0.25">
      <c r="A48" s="477" t="s">
        <v>645</v>
      </c>
      <c r="B48" s="477" t="s">
        <v>86</v>
      </c>
      <c r="C48" s="477" t="s">
        <v>86</v>
      </c>
      <c r="D48" s="477" t="s">
        <v>86</v>
      </c>
      <c r="E48" s="477" t="s">
        <v>86</v>
      </c>
      <c r="F48" s="477" t="s">
        <v>86</v>
      </c>
      <c r="G48" s="477" t="s">
        <v>86</v>
      </c>
      <c r="H48" s="477" t="s">
        <v>86</v>
      </c>
      <c r="I48" s="477" t="s">
        <v>86</v>
      </c>
      <c r="J48" s="477" t="s">
        <v>86</v>
      </c>
      <c r="K48" s="477" t="s">
        <v>86</v>
      </c>
      <c r="L48" s="477" t="s">
        <v>86</v>
      </c>
      <c r="M48" s="477" t="s">
        <v>86</v>
      </c>
      <c r="N48" s="477" t="s">
        <v>86</v>
      </c>
      <c r="O48" s="477" t="s">
        <v>86</v>
      </c>
      <c r="P48" s="477" t="s">
        <v>86</v>
      </c>
      <c r="Q48" s="478" t="s">
        <v>86</v>
      </c>
      <c r="R48" s="642">
        <v>43989</v>
      </c>
      <c r="S48" s="643"/>
      <c r="T48" s="643"/>
      <c r="U48" s="638">
        <v>44084</v>
      </c>
      <c r="V48" s="643"/>
      <c r="W48" s="644"/>
      <c r="X48" s="227">
        <v>14</v>
      </c>
      <c r="Y48" s="24"/>
      <c r="Z48" s="283"/>
      <c r="AA48" s="283"/>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row>
    <row r="49" spans="1:60" x14ac:dyDescent="0.25">
      <c r="A49" s="477" t="s">
        <v>653</v>
      </c>
      <c r="B49" s="477" t="s">
        <v>86</v>
      </c>
      <c r="C49" s="477" t="s">
        <v>86</v>
      </c>
      <c r="D49" s="477" t="s">
        <v>86</v>
      </c>
      <c r="E49" s="477" t="s">
        <v>86</v>
      </c>
      <c r="F49" s="477" t="s">
        <v>86</v>
      </c>
      <c r="G49" s="477" t="s">
        <v>86</v>
      </c>
      <c r="H49" s="477" t="s">
        <v>86</v>
      </c>
      <c r="I49" s="477" t="s">
        <v>86</v>
      </c>
      <c r="J49" s="477" t="s">
        <v>86</v>
      </c>
      <c r="K49" s="477" t="s">
        <v>86</v>
      </c>
      <c r="L49" s="477" t="s">
        <v>86</v>
      </c>
      <c r="M49" s="477" t="s">
        <v>86</v>
      </c>
      <c r="N49" s="477" t="s">
        <v>86</v>
      </c>
      <c r="O49" s="477" t="s">
        <v>86</v>
      </c>
      <c r="P49" s="477" t="s">
        <v>86</v>
      </c>
      <c r="Q49" s="478" t="s">
        <v>86</v>
      </c>
      <c r="R49" s="642">
        <v>43992</v>
      </c>
      <c r="S49" s="643"/>
      <c r="T49" s="643"/>
      <c r="U49" s="638">
        <v>44087</v>
      </c>
      <c r="V49" s="643"/>
      <c r="W49" s="644"/>
      <c r="X49" s="227">
        <v>15</v>
      </c>
      <c r="Y49" s="24"/>
      <c r="Z49" s="283"/>
      <c r="AA49" s="283"/>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row>
    <row r="50" spans="1:60" x14ac:dyDescent="0.25">
      <c r="A50" s="477" t="s">
        <v>658</v>
      </c>
      <c r="B50" s="477" t="s">
        <v>86</v>
      </c>
      <c r="C50" s="477" t="s">
        <v>86</v>
      </c>
      <c r="D50" s="477" t="s">
        <v>86</v>
      </c>
      <c r="E50" s="477" t="s">
        <v>86</v>
      </c>
      <c r="F50" s="477" t="s">
        <v>86</v>
      </c>
      <c r="G50" s="477" t="s">
        <v>86</v>
      </c>
      <c r="H50" s="477" t="s">
        <v>86</v>
      </c>
      <c r="I50" s="477" t="s">
        <v>86</v>
      </c>
      <c r="J50" s="477" t="s">
        <v>86</v>
      </c>
      <c r="K50" s="477" t="s">
        <v>86</v>
      </c>
      <c r="L50" s="477" t="s">
        <v>86</v>
      </c>
      <c r="M50" s="477" t="s">
        <v>86</v>
      </c>
      <c r="N50" s="477" t="s">
        <v>86</v>
      </c>
      <c r="O50" s="477" t="s">
        <v>86</v>
      </c>
      <c r="P50" s="477" t="s">
        <v>86</v>
      </c>
      <c r="Q50" s="478" t="s">
        <v>86</v>
      </c>
      <c r="R50" s="642">
        <v>43988</v>
      </c>
      <c r="S50" s="643"/>
      <c r="T50" s="643"/>
      <c r="U50" s="638">
        <v>44087</v>
      </c>
      <c r="V50" s="643"/>
      <c r="W50" s="644"/>
      <c r="X50" s="280">
        <v>16</v>
      </c>
      <c r="Y50" s="24"/>
      <c r="Z50" s="283"/>
      <c r="AA50" s="283"/>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row>
    <row r="51" spans="1:60" x14ac:dyDescent="0.25">
      <c r="A51" s="477" t="s">
        <v>650</v>
      </c>
      <c r="B51" s="477" t="s">
        <v>86</v>
      </c>
      <c r="C51" s="477" t="s">
        <v>86</v>
      </c>
      <c r="D51" s="477" t="s">
        <v>86</v>
      </c>
      <c r="E51" s="477" t="s">
        <v>86</v>
      </c>
      <c r="F51" s="477" t="s">
        <v>86</v>
      </c>
      <c r="G51" s="477" t="s">
        <v>86</v>
      </c>
      <c r="H51" s="477" t="s">
        <v>86</v>
      </c>
      <c r="I51" s="477" t="s">
        <v>86</v>
      </c>
      <c r="J51" s="477" t="s">
        <v>86</v>
      </c>
      <c r="K51" s="477" t="s">
        <v>86</v>
      </c>
      <c r="L51" s="477" t="s">
        <v>86</v>
      </c>
      <c r="M51" s="477" t="s">
        <v>86</v>
      </c>
      <c r="N51" s="477" t="s">
        <v>86</v>
      </c>
      <c r="O51" s="477" t="s">
        <v>86</v>
      </c>
      <c r="P51" s="477" t="s">
        <v>86</v>
      </c>
      <c r="Q51" s="478" t="s">
        <v>86</v>
      </c>
      <c r="R51" s="642">
        <v>43993</v>
      </c>
      <c r="S51" s="643"/>
      <c r="T51" s="643"/>
      <c r="U51" s="638">
        <v>44084</v>
      </c>
      <c r="V51" s="643"/>
      <c r="W51" s="644"/>
      <c r="X51" s="227">
        <v>17</v>
      </c>
      <c r="Y51" s="24"/>
      <c r="Z51" s="283"/>
      <c r="AA51" s="283"/>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row>
    <row r="52" spans="1:60" x14ac:dyDescent="0.25">
      <c r="A52" s="477" t="s">
        <v>647</v>
      </c>
      <c r="B52" s="477" t="s">
        <v>86</v>
      </c>
      <c r="C52" s="477" t="s">
        <v>86</v>
      </c>
      <c r="D52" s="477" t="s">
        <v>86</v>
      </c>
      <c r="E52" s="477" t="s">
        <v>86</v>
      </c>
      <c r="F52" s="477" t="s">
        <v>86</v>
      </c>
      <c r="G52" s="477" t="s">
        <v>86</v>
      </c>
      <c r="H52" s="477" t="s">
        <v>86</v>
      </c>
      <c r="I52" s="477" t="s">
        <v>86</v>
      </c>
      <c r="J52" s="477" t="s">
        <v>86</v>
      </c>
      <c r="K52" s="477" t="s">
        <v>86</v>
      </c>
      <c r="L52" s="477" t="s">
        <v>86</v>
      </c>
      <c r="M52" s="477" t="s">
        <v>86</v>
      </c>
      <c r="N52" s="477" t="s">
        <v>86</v>
      </c>
      <c r="O52" s="477" t="s">
        <v>86</v>
      </c>
      <c r="P52" s="477" t="s">
        <v>86</v>
      </c>
      <c r="Q52" s="478" t="s">
        <v>86</v>
      </c>
      <c r="R52" s="487">
        <v>43995</v>
      </c>
      <c r="S52" s="488"/>
      <c r="T52" s="488"/>
      <c r="U52" s="488">
        <v>44085</v>
      </c>
      <c r="V52" s="488"/>
      <c r="W52" s="489"/>
      <c r="X52" s="227">
        <v>18</v>
      </c>
      <c r="Y52" s="24"/>
      <c r="Z52" s="283"/>
      <c r="AA52" s="283"/>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row>
    <row r="53" spans="1:60" x14ac:dyDescent="0.25">
      <c r="A53" s="477" t="s">
        <v>648</v>
      </c>
      <c r="B53" s="477" t="s">
        <v>86</v>
      </c>
      <c r="C53" s="477" t="s">
        <v>86</v>
      </c>
      <c r="D53" s="477" t="s">
        <v>86</v>
      </c>
      <c r="E53" s="477" t="s">
        <v>86</v>
      </c>
      <c r="F53" s="477" t="s">
        <v>86</v>
      </c>
      <c r="G53" s="477" t="s">
        <v>86</v>
      </c>
      <c r="H53" s="477" t="s">
        <v>86</v>
      </c>
      <c r="I53" s="477" t="s">
        <v>86</v>
      </c>
      <c r="J53" s="477" t="s">
        <v>86</v>
      </c>
      <c r="K53" s="477" t="s">
        <v>86</v>
      </c>
      <c r="L53" s="477" t="s">
        <v>86</v>
      </c>
      <c r="M53" s="477" t="s">
        <v>86</v>
      </c>
      <c r="N53" s="477" t="s">
        <v>86</v>
      </c>
      <c r="O53" s="477" t="s">
        <v>86</v>
      </c>
      <c r="P53" s="477" t="s">
        <v>86</v>
      </c>
      <c r="Q53" s="478" t="s">
        <v>86</v>
      </c>
      <c r="R53" s="487">
        <v>43993</v>
      </c>
      <c r="S53" s="488"/>
      <c r="T53" s="488"/>
      <c r="U53" s="488">
        <v>44091</v>
      </c>
      <c r="V53" s="488"/>
      <c r="W53" s="489"/>
      <c r="X53" s="280">
        <v>19</v>
      </c>
      <c r="Y53" s="24"/>
      <c r="Z53" s="283"/>
      <c r="AA53" s="283"/>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row>
    <row r="54" spans="1:60" ht="15.75" thickBot="1" x14ac:dyDescent="0.3">
      <c r="A54" s="667" t="s">
        <v>649</v>
      </c>
      <c r="B54" s="652" t="s">
        <v>86</v>
      </c>
      <c r="C54" s="652" t="s">
        <v>86</v>
      </c>
      <c r="D54" s="652" t="s">
        <v>86</v>
      </c>
      <c r="E54" s="652" t="s">
        <v>86</v>
      </c>
      <c r="F54" s="652" t="s">
        <v>86</v>
      </c>
      <c r="G54" s="652" t="s">
        <v>86</v>
      </c>
      <c r="H54" s="652" t="s">
        <v>86</v>
      </c>
      <c r="I54" s="652" t="s">
        <v>86</v>
      </c>
      <c r="J54" s="652" t="s">
        <v>86</v>
      </c>
      <c r="K54" s="652" t="s">
        <v>86</v>
      </c>
      <c r="L54" s="652" t="s">
        <v>86</v>
      </c>
      <c r="M54" s="652" t="s">
        <v>86</v>
      </c>
      <c r="N54" s="652" t="s">
        <v>86</v>
      </c>
      <c r="O54" s="652" t="s">
        <v>86</v>
      </c>
      <c r="P54" s="652" t="s">
        <v>86</v>
      </c>
      <c r="Q54" s="668" t="s">
        <v>86</v>
      </c>
      <c r="R54" s="648">
        <v>43999</v>
      </c>
      <c r="S54" s="648"/>
      <c r="T54" s="648"/>
      <c r="U54" s="649">
        <v>44080</v>
      </c>
      <c r="V54" s="649"/>
      <c r="W54" s="649"/>
      <c r="X54" s="227">
        <v>20</v>
      </c>
      <c r="Y54" s="24"/>
      <c r="Z54" s="283"/>
      <c r="AA54" s="283"/>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row>
    <row r="55" spans="1:60" ht="15.75" thickBot="1" x14ac:dyDescent="0.3">
      <c r="A55" s="667" t="s">
        <v>566</v>
      </c>
      <c r="B55" s="652"/>
      <c r="C55" s="652"/>
      <c r="D55" s="652"/>
      <c r="E55" s="652"/>
      <c r="F55" s="652"/>
      <c r="G55" s="652"/>
      <c r="H55" s="652"/>
      <c r="I55" s="652"/>
      <c r="J55" s="652"/>
      <c r="K55" s="652"/>
      <c r="L55" s="652"/>
      <c r="M55" s="652"/>
      <c r="N55" s="652"/>
      <c r="O55" s="652"/>
      <c r="P55" s="652"/>
      <c r="Q55" s="652"/>
      <c r="R55" s="648">
        <v>44135</v>
      </c>
      <c r="S55" s="648"/>
      <c r="T55" s="648"/>
      <c r="U55" s="649">
        <v>44143</v>
      </c>
      <c r="V55" s="649"/>
      <c r="W55" s="649"/>
      <c r="X55" s="227">
        <v>21</v>
      </c>
      <c r="Y55" s="24"/>
      <c r="Z55" s="283"/>
      <c r="AA55" s="283"/>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row>
    <row r="56" spans="1:60" x14ac:dyDescent="0.25">
      <c r="A56" s="659" t="s">
        <v>84</v>
      </c>
      <c r="B56" s="660" t="s">
        <v>84</v>
      </c>
      <c r="C56" s="660" t="s">
        <v>84</v>
      </c>
      <c r="D56" s="660" t="s">
        <v>84</v>
      </c>
      <c r="E56" s="660" t="s">
        <v>84</v>
      </c>
      <c r="F56" s="660" t="s">
        <v>84</v>
      </c>
      <c r="G56" s="660" t="s">
        <v>84</v>
      </c>
      <c r="H56" s="660" t="s">
        <v>84</v>
      </c>
      <c r="I56" s="660" t="s">
        <v>84</v>
      </c>
      <c r="J56" s="660" t="s">
        <v>84</v>
      </c>
      <c r="K56" s="660" t="s">
        <v>84</v>
      </c>
      <c r="L56" s="660" t="s">
        <v>84</v>
      </c>
      <c r="M56" s="660" t="s">
        <v>84</v>
      </c>
      <c r="N56" s="660" t="s">
        <v>84</v>
      </c>
      <c r="O56" s="660" t="s">
        <v>84</v>
      </c>
      <c r="P56" s="660" t="s">
        <v>84</v>
      </c>
      <c r="Q56" s="660" t="s">
        <v>84</v>
      </c>
      <c r="R56" s="661">
        <v>44189</v>
      </c>
      <c r="S56" s="662"/>
      <c r="T56" s="662"/>
      <c r="U56" s="663">
        <v>44202</v>
      </c>
      <c r="V56" s="663"/>
      <c r="W56" s="664"/>
      <c r="X56" s="24"/>
      <c r="Y56" s="24"/>
      <c r="Z56" s="103"/>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row>
    <row r="57" spans="1:60" x14ac:dyDescent="0.25">
      <c r="A57" s="406" t="s">
        <v>54</v>
      </c>
      <c r="B57" s="417"/>
      <c r="C57" s="417"/>
      <c r="D57" s="417"/>
      <c r="E57" s="417"/>
      <c r="F57" s="417"/>
      <c r="G57" s="417"/>
      <c r="H57" s="417"/>
      <c r="I57" s="417"/>
      <c r="J57" s="417"/>
      <c r="K57" s="417"/>
      <c r="L57" s="417"/>
      <c r="M57" s="417"/>
      <c r="N57" s="417"/>
      <c r="O57" s="417"/>
      <c r="P57" s="417"/>
      <c r="Q57" s="417"/>
      <c r="R57" s="339"/>
      <c r="S57" s="339"/>
      <c r="T57" s="339"/>
      <c r="U57" s="339"/>
      <c r="V57" s="339"/>
      <c r="W57" s="340"/>
      <c r="X57" s="24"/>
      <c r="Y57" s="24"/>
      <c r="Z57" s="103"/>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row>
    <row r="58" spans="1:60"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row>
    <row r="59" spans="1:60" ht="18.75" x14ac:dyDescent="0.3">
      <c r="A59" s="20" t="s">
        <v>210</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row>
    <row r="60" spans="1:60" ht="39" customHeight="1" x14ac:dyDescent="0.25">
      <c r="A60" s="657" t="s">
        <v>469</v>
      </c>
      <c r="B60" s="417"/>
      <c r="C60" s="417"/>
      <c r="D60" s="417"/>
      <c r="E60" s="417"/>
      <c r="F60" s="417"/>
      <c r="G60" s="417"/>
      <c r="H60" s="417"/>
      <c r="I60" s="417"/>
      <c r="J60" s="417"/>
      <c r="K60" s="417"/>
      <c r="L60" s="417"/>
      <c r="M60" s="417"/>
      <c r="N60" s="417"/>
      <c r="O60" s="418"/>
      <c r="P60" s="26"/>
      <c r="Q60" s="26"/>
      <c r="R60" s="26"/>
      <c r="S60" s="26"/>
      <c r="T60" s="26"/>
      <c r="U60" s="26"/>
      <c r="V60" s="26"/>
      <c r="W60" s="26"/>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row>
    <row r="61" spans="1:60"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row>
    <row r="62" spans="1:60"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row>
    <row r="63" spans="1:60"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row>
  </sheetData>
  <mergeCells count="242">
    <mergeCell ref="A47:Q47"/>
    <mergeCell ref="R47:T47"/>
    <mergeCell ref="U47:W47"/>
    <mergeCell ref="AO21:AR21"/>
    <mergeCell ref="AS21:AU21"/>
    <mergeCell ref="AL22:AN22"/>
    <mergeCell ref="AO22:AR22"/>
    <mergeCell ref="AS22:AU22"/>
    <mergeCell ref="AL23:AN23"/>
    <mergeCell ref="AO23:AR23"/>
    <mergeCell ref="AS23:AU23"/>
    <mergeCell ref="AL29:AN29"/>
    <mergeCell ref="AO29:AR29"/>
    <mergeCell ref="AS29:AU29"/>
    <mergeCell ref="AL26:AN26"/>
    <mergeCell ref="AO26:AR26"/>
    <mergeCell ref="AS26:AU26"/>
    <mergeCell ref="AL27:AN27"/>
    <mergeCell ref="AO27:AR27"/>
    <mergeCell ref="AS27:AU27"/>
    <mergeCell ref="AL28:AN28"/>
    <mergeCell ref="AO28:AR28"/>
    <mergeCell ref="AS28:AU28"/>
    <mergeCell ref="R22:T22"/>
    <mergeCell ref="A49:Q49"/>
    <mergeCell ref="A54:Q54"/>
    <mergeCell ref="R54:T54"/>
    <mergeCell ref="U54:W54"/>
    <mergeCell ref="R49:T49"/>
    <mergeCell ref="U49:W49"/>
    <mergeCell ref="A48:Q48"/>
    <mergeCell ref="R48:T48"/>
    <mergeCell ref="U48:W48"/>
    <mergeCell ref="BD2:BF2"/>
    <mergeCell ref="BD3:BD5"/>
    <mergeCell ref="AL38:AN38"/>
    <mergeCell ref="AO38:AQ38"/>
    <mergeCell ref="R28:T28"/>
    <mergeCell ref="R30:T30"/>
    <mergeCell ref="U23:X23"/>
    <mergeCell ref="Y23:AA23"/>
    <mergeCell ref="R24:T24"/>
    <mergeCell ref="U24:X24"/>
    <mergeCell ref="Y24:AA24"/>
    <mergeCell ref="U28:X28"/>
    <mergeCell ref="Y28:AA28"/>
    <mergeCell ref="R29:T29"/>
    <mergeCell ref="U29:X29"/>
    <mergeCell ref="U19:X19"/>
    <mergeCell ref="Y19:AA19"/>
    <mergeCell ref="AI28:AK28"/>
    <mergeCell ref="AI29:AK29"/>
    <mergeCell ref="Y25:AA25"/>
    <mergeCell ref="R21:T21"/>
    <mergeCell ref="U38:W38"/>
    <mergeCell ref="AO2:AS2"/>
    <mergeCell ref="AT2:AW2"/>
    <mergeCell ref="A60:O60"/>
    <mergeCell ref="AF38:AH38"/>
    <mergeCell ref="A46:Q46"/>
    <mergeCell ref="A57:W57"/>
    <mergeCell ref="U46:W46"/>
    <mergeCell ref="AI38:AK38"/>
    <mergeCell ref="R46:T46"/>
    <mergeCell ref="A56:Q56"/>
    <mergeCell ref="R56:T56"/>
    <mergeCell ref="U56:W56"/>
    <mergeCell ref="A52:Q52"/>
    <mergeCell ref="R52:T52"/>
    <mergeCell ref="U52:W52"/>
    <mergeCell ref="A38:Q38"/>
    <mergeCell ref="R38:T38"/>
    <mergeCell ref="A55:Q55"/>
    <mergeCell ref="R55:T55"/>
    <mergeCell ref="U55:W55"/>
    <mergeCell ref="A39:Q39"/>
    <mergeCell ref="R39:T39"/>
    <mergeCell ref="U39:W39"/>
    <mergeCell ref="A41:Q41"/>
    <mergeCell ref="R41:T41"/>
    <mergeCell ref="U41:W41"/>
    <mergeCell ref="B2:F2"/>
    <mergeCell ref="G2:J2"/>
    <mergeCell ref="U26:X26"/>
    <mergeCell ref="A26:Q26"/>
    <mergeCell ref="A23:Q23"/>
    <mergeCell ref="A25:Q25"/>
    <mergeCell ref="A24:Q24"/>
    <mergeCell ref="A22:Q22"/>
    <mergeCell ref="U36:W36"/>
    <mergeCell ref="A36:Q36"/>
    <mergeCell ref="A35:Q35"/>
    <mergeCell ref="R36:T36"/>
    <mergeCell ref="A33:Q34"/>
    <mergeCell ref="A30:Q30"/>
    <mergeCell ref="K2:N2"/>
    <mergeCell ref="X2:AA2"/>
    <mergeCell ref="R25:T25"/>
    <mergeCell ref="U25:X25"/>
    <mergeCell ref="R27:T27"/>
    <mergeCell ref="U27:X27"/>
    <mergeCell ref="R26:T26"/>
    <mergeCell ref="R35:T35"/>
    <mergeCell ref="U35:W35"/>
    <mergeCell ref="A21:Q21"/>
    <mergeCell ref="U22:X22"/>
    <mergeCell ref="Y22:AA22"/>
    <mergeCell ref="R23:T23"/>
    <mergeCell ref="U21:X21"/>
    <mergeCell ref="Y21:AA21"/>
    <mergeCell ref="Y27:AA27"/>
    <mergeCell ref="A27:Q27"/>
    <mergeCell ref="AI21:AK21"/>
    <mergeCell ref="AB22:AD22"/>
    <mergeCell ref="AE22:AH22"/>
    <mergeCell ref="AI22:AK22"/>
    <mergeCell ref="AB23:AD23"/>
    <mergeCell ref="AE23:AH23"/>
    <mergeCell ref="AI23:AK23"/>
    <mergeCell ref="AI24:AK24"/>
    <mergeCell ref="AB25:AD25"/>
    <mergeCell ref="AE25:AH25"/>
    <mergeCell ref="AI25:AK25"/>
    <mergeCell ref="AB24:AD24"/>
    <mergeCell ref="AE24:AH24"/>
    <mergeCell ref="AK2:AN2"/>
    <mergeCell ref="AL18:AN18"/>
    <mergeCell ref="AL19:AN19"/>
    <mergeCell ref="AL20:AN20"/>
    <mergeCell ref="AL21:AN21"/>
    <mergeCell ref="R20:T20"/>
    <mergeCell ref="AB18:AD18"/>
    <mergeCell ref="AE18:AH18"/>
    <mergeCell ref="AI18:AK18"/>
    <mergeCell ref="AB19:AD19"/>
    <mergeCell ref="AE19:AH19"/>
    <mergeCell ref="AI19:AK19"/>
    <mergeCell ref="Y10:AM10"/>
    <mergeCell ref="X11:AM11"/>
    <mergeCell ref="Y12:AL12"/>
    <mergeCell ref="Y13:AL13"/>
    <mergeCell ref="Y14:AM14"/>
    <mergeCell ref="Z15:AL15"/>
    <mergeCell ref="AO18:AR18"/>
    <mergeCell ref="AS18:AU18"/>
    <mergeCell ref="AO19:AR19"/>
    <mergeCell ref="AS19:AU19"/>
    <mergeCell ref="AO20:AR20"/>
    <mergeCell ref="AS20:AU20"/>
    <mergeCell ref="A20:Q20"/>
    <mergeCell ref="AI20:AK20"/>
    <mergeCell ref="A19:Q19"/>
    <mergeCell ref="AB20:AD20"/>
    <mergeCell ref="AE20:AH20"/>
    <mergeCell ref="Y20:AA20"/>
    <mergeCell ref="R19:T19"/>
    <mergeCell ref="U20:X20"/>
    <mergeCell ref="A18:Q18"/>
    <mergeCell ref="R18:T18"/>
    <mergeCell ref="U18:X18"/>
    <mergeCell ref="Y18:AA18"/>
    <mergeCell ref="AB30:AD30"/>
    <mergeCell ref="AE30:AH30"/>
    <mergeCell ref="AI30:AK30"/>
    <mergeCell ref="R33:W33"/>
    <mergeCell ref="A31:AU31"/>
    <mergeCell ref="AI26:AK26"/>
    <mergeCell ref="AB27:AD27"/>
    <mergeCell ref="AE27:AH27"/>
    <mergeCell ref="AI27:AK27"/>
    <mergeCell ref="Y29:AA29"/>
    <mergeCell ref="A29:Q29"/>
    <mergeCell ref="U30:X30"/>
    <mergeCell ref="Y30:AA30"/>
    <mergeCell ref="AL24:AN24"/>
    <mergeCell ref="AO24:AR24"/>
    <mergeCell ref="AS24:AU24"/>
    <mergeCell ref="AL25:AN25"/>
    <mergeCell ref="AO25:AR25"/>
    <mergeCell ref="AS25:AU25"/>
    <mergeCell ref="AL30:AN30"/>
    <mergeCell ref="AO30:AR30"/>
    <mergeCell ref="AS30:AU30"/>
    <mergeCell ref="B1:BB1"/>
    <mergeCell ref="O2:S2"/>
    <mergeCell ref="T2:W2"/>
    <mergeCell ref="AB2:AF2"/>
    <mergeCell ref="AG2:AJ2"/>
    <mergeCell ref="AX2:BB2"/>
    <mergeCell ref="Y26:AA26"/>
    <mergeCell ref="A42:Q42"/>
    <mergeCell ref="R42:T42"/>
    <mergeCell ref="U42:W42"/>
    <mergeCell ref="AB21:AD21"/>
    <mergeCell ref="AE21:AH21"/>
    <mergeCell ref="AB26:AD26"/>
    <mergeCell ref="AE26:AH26"/>
    <mergeCell ref="AB28:AD28"/>
    <mergeCell ref="AE28:AH28"/>
    <mergeCell ref="AB29:AD29"/>
    <mergeCell ref="AE29:AH29"/>
    <mergeCell ref="A28:Q28"/>
    <mergeCell ref="AA34:AC34"/>
    <mergeCell ref="X34:Z34"/>
    <mergeCell ref="X33:AC33"/>
    <mergeCell ref="U34:W34"/>
    <mergeCell ref="R34:T34"/>
    <mergeCell ref="A37:Q37"/>
    <mergeCell ref="R37:T37"/>
    <mergeCell ref="U37:W37"/>
    <mergeCell ref="A40:Q40"/>
    <mergeCell ref="R40:T40"/>
    <mergeCell ref="U40:W40"/>
    <mergeCell ref="A53:Q53"/>
    <mergeCell ref="R53:T53"/>
    <mergeCell ref="U53:W53"/>
    <mergeCell ref="A50:Q50"/>
    <mergeCell ref="R50:T50"/>
    <mergeCell ref="U50:W50"/>
    <mergeCell ref="A44:Q44"/>
    <mergeCell ref="R44:T44"/>
    <mergeCell ref="U44:W44"/>
    <mergeCell ref="A45:Q45"/>
    <mergeCell ref="R45:T45"/>
    <mergeCell ref="U45:W45"/>
    <mergeCell ref="A43:Q43"/>
    <mergeCell ref="R43:T43"/>
    <mergeCell ref="U43:W43"/>
    <mergeCell ref="A51:Q51"/>
    <mergeCell ref="R51:T51"/>
    <mergeCell ref="U51:W51"/>
    <mergeCell ref="AS6:AU6"/>
    <mergeCell ref="B6:C6"/>
    <mergeCell ref="B7:C7"/>
    <mergeCell ref="B8:C8"/>
    <mergeCell ref="B9:C9"/>
    <mergeCell ref="I6:J6"/>
    <mergeCell ref="I8:K8"/>
    <mergeCell ref="Y6:AL6"/>
    <mergeCell ref="Y7:AM7"/>
    <mergeCell ref="Y8:AL8"/>
    <mergeCell ref="Y9:AL9"/>
  </mergeCells>
  <hyperlinks>
    <hyperlink ref="A1" location="'Praznici 2020.'!A1" display="Italija" xr:uid="{E6EE7A76-AFC6-406F-858D-7BFA449EA005}"/>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I34"/>
  <sheetViews>
    <sheetView zoomScale="90" zoomScaleNormal="90" workbookViewId="0"/>
  </sheetViews>
  <sheetFormatPr defaultRowHeight="15" x14ac:dyDescent="0.25"/>
  <cols>
    <col min="1" max="1" width="18.7109375" customWidth="1"/>
    <col min="2" max="54" width="3.5703125" customWidth="1"/>
    <col min="55" max="55" width="4.5703125" customWidth="1"/>
    <col min="56" max="56" width="4.42578125" customWidth="1"/>
    <col min="57" max="57" width="5.28515625" customWidth="1"/>
    <col min="58" max="58" width="4.85546875" customWidth="1"/>
    <col min="59" max="59" width="3.85546875" customWidth="1"/>
    <col min="61" max="61" width="3.85546875" customWidth="1"/>
  </cols>
  <sheetData>
    <row r="1" spans="1:61" ht="18.75" customHeight="1" x14ac:dyDescent="0.25">
      <c r="A1" s="319" t="s">
        <v>20</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c r="BI1" s="24"/>
    </row>
    <row r="2" spans="1:61"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c r="BI2" s="24"/>
    </row>
    <row r="3" spans="1:61" ht="14.45" customHeight="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669"/>
      <c r="BE3" s="6"/>
      <c r="BF3" s="25" t="s">
        <v>38</v>
      </c>
      <c r="BG3" s="25"/>
      <c r="BH3" s="24"/>
      <c r="BI3" s="24"/>
    </row>
    <row r="4" spans="1:61" x14ac:dyDescent="0.25">
      <c r="A4" s="191" t="s">
        <v>13</v>
      </c>
      <c r="B4" s="6"/>
      <c r="C4" s="2"/>
      <c r="D4" s="2"/>
      <c r="E4" s="2"/>
      <c r="F4" s="2"/>
      <c r="G4" s="2"/>
      <c r="H4" s="2"/>
      <c r="I4" s="2"/>
      <c r="J4" s="2"/>
      <c r="K4" s="2"/>
      <c r="L4" s="7"/>
      <c r="M4" s="2"/>
      <c r="N4" s="2"/>
      <c r="O4" s="2"/>
      <c r="P4" s="7"/>
      <c r="Q4" s="2"/>
      <c r="R4" s="6"/>
      <c r="S4" s="6"/>
      <c r="T4" s="2"/>
      <c r="U4" s="2"/>
      <c r="V4" s="2"/>
      <c r="W4" s="2"/>
      <c r="X4" s="6"/>
      <c r="Y4" s="2"/>
      <c r="Z4" s="2"/>
      <c r="AA4" s="2"/>
      <c r="AB4" s="2"/>
      <c r="AC4" s="2"/>
      <c r="AD4" s="2"/>
      <c r="AE4" s="2"/>
      <c r="AF4" s="2"/>
      <c r="AG4" s="2"/>
      <c r="AH4" s="2"/>
      <c r="AI4" s="6"/>
      <c r="AJ4" s="2"/>
      <c r="AK4" s="2"/>
      <c r="AL4" s="2"/>
      <c r="AM4" s="2"/>
      <c r="AN4" s="2"/>
      <c r="AO4" s="2"/>
      <c r="AP4" s="2"/>
      <c r="AQ4" s="2"/>
      <c r="AR4" s="6"/>
      <c r="AS4" s="7"/>
      <c r="AT4" s="2"/>
      <c r="AU4" s="2"/>
      <c r="AV4" s="2"/>
      <c r="AW4" s="2"/>
      <c r="AX4" s="2"/>
      <c r="AY4" s="2"/>
      <c r="AZ4" s="2"/>
      <c r="BA4" s="6"/>
      <c r="BB4" s="2"/>
      <c r="BC4" s="24"/>
      <c r="BD4" s="669"/>
      <c r="BE4" s="7"/>
      <c r="BF4" s="25" t="s">
        <v>37</v>
      </c>
      <c r="BG4" s="25"/>
      <c r="BH4" s="25"/>
      <c r="BI4" s="24"/>
    </row>
    <row r="5" spans="1:61" x14ac:dyDescent="0.25">
      <c r="A5" s="19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
      <c r="BC5" s="24"/>
      <c r="BD5" s="669"/>
      <c r="BE5" s="4"/>
      <c r="BF5" s="25" t="s">
        <v>39</v>
      </c>
      <c r="BG5" s="25"/>
      <c r="BH5" s="25"/>
      <c r="BI5" s="24"/>
    </row>
    <row r="6" spans="1:61" x14ac:dyDescent="0.25">
      <c r="A6" s="187" t="s">
        <v>12</v>
      </c>
      <c r="B6" s="353"/>
      <c r="C6" s="351"/>
      <c r="D6" s="109"/>
      <c r="E6" s="109"/>
      <c r="F6" s="109"/>
      <c r="G6" s="109"/>
      <c r="H6" s="109"/>
      <c r="I6" s="109"/>
      <c r="J6" s="109"/>
      <c r="K6" s="109"/>
      <c r="L6" s="109"/>
      <c r="M6" s="110"/>
      <c r="N6" s="110"/>
      <c r="O6" s="110"/>
      <c r="P6" s="279"/>
      <c r="Q6" s="280"/>
      <c r="R6" s="110"/>
      <c r="S6" s="109"/>
      <c r="T6" s="109"/>
      <c r="U6" s="109"/>
      <c r="V6" s="109"/>
      <c r="W6" s="109"/>
      <c r="X6" s="109"/>
      <c r="Y6" s="11"/>
      <c r="Z6" s="369"/>
      <c r="AA6" s="369"/>
      <c r="AB6" s="369"/>
      <c r="AC6" s="369"/>
      <c r="AD6" s="369"/>
      <c r="AE6" s="369"/>
      <c r="AF6" s="369"/>
      <c r="AG6" s="369"/>
      <c r="AH6" s="369"/>
      <c r="AI6" s="369"/>
      <c r="AJ6" s="369"/>
      <c r="AK6" s="370"/>
      <c r="AL6" s="109"/>
      <c r="AM6" s="109"/>
      <c r="AN6" s="109"/>
      <c r="AO6" s="109"/>
      <c r="AP6" s="109"/>
      <c r="AQ6" s="109"/>
      <c r="AR6" s="109"/>
      <c r="AS6" s="123"/>
      <c r="AT6" s="109"/>
      <c r="AU6" s="109"/>
      <c r="AV6" s="109"/>
      <c r="AW6" s="109"/>
      <c r="AX6" s="109"/>
      <c r="AY6" s="109"/>
      <c r="AZ6" s="109"/>
      <c r="BA6" s="371"/>
      <c r="BB6" s="372"/>
      <c r="BC6" s="24"/>
      <c r="BD6" s="24"/>
      <c r="BE6" s="24"/>
      <c r="BF6" s="24"/>
      <c r="BG6" s="24"/>
      <c r="BH6" s="25"/>
      <c r="BI6" s="24"/>
    </row>
    <row r="7" spans="1:61"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row>
    <row r="8" spans="1:61"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row>
    <row r="9" spans="1:61" ht="33.75" hidden="1" customHeight="1" x14ac:dyDescent="0.25">
      <c r="A9" s="427" t="s">
        <v>47</v>
      </c>
      <c r="B9" s="428"/>
      <c r="C9" s="428"/>
      <c r="D9" s="428"/>
      <c r="E9" s="428"/>
      <c r="F9" s="428"/>
      <c r="G9" s="428"/>
      <c r="H9" s="428"/>
      <c r="I9" s="428"/>
      <c r="J9" s="428"/>
      <c r="K9" s="428"/>
      <c r="L9" s="428"/>
      <c r="M9" s="428"/>
      <c r="N9" s="428"/>
      <c r="O9" s="428"/>
      <c r="P9" s="428"/>
      <c r="Q9" s="428"/>
      <c r="R9" s="426" t="s">
        <v>492</v>
      </c>
      <c r="S9" s="425"/>
      <c r="T9" s="425"/>
      <c r="U9" s="425" t="s">
        <v>55</v>
      </c>
      <c r="V9" s="425"/>
      <c r="W9" s="425"/>
      <c r="X9" s="425"/>
      <c r="Y9" s="425" t="s">
        <v>56</v>
      </c>
      <c r="Z9" s="425"/>
      <c r="AA9" s="425"/>
      <c r="AB9" s="429" t="s">
        <v>522</v>
      </c>
      <c r="AC9" s="430"/>
      <c r="AD9" s="430"/>
      <c r="AE9" s="430" t="s">
        <v>55</v>
      </c>
      <c r="AF9" s="430"/>
      <c r="AG9" s="430"/>
      <c r="AH9" s="430"/>
      <c r="AI9" s="430" t="s">
        <v>56</v>
      </c>
      <c r="AJ9" s="430"/>
      <c r="AK9" s="431"/>
      <c r="AL9" s="425" t="s">
        <v>594</v>
      </c>
      <c r="AM9" s="425"/>
      <c r="AN9" s="425"/>
      <c r="AO9" s="425" t="s">
        <v>55</v>
      </c>
      <c r="AP9" s="425"/>
      <c r="AQ9" s="425"/>
      <c r="AR9" s="425"/>
      <c r="AS9" s="425" t="s">
        <v>56</v>
      </c>
      <c r="AT9" s="425"/>
      <c r="AU9" s="445"/>
      <c r="AV9" s="24"/>
      <c r="AW9" s="24"/>
      <c r="AX9" s="24"/>
      <c r="AY9" s="24"/>
      <c r="AZ9" s="24"/>
      <c r="BA9" s="24"/>
      <c r="BB9" s="24"/>
      <c r="BC9" s="24"/>
      <c r="BD9" s="24"/>
      <c r="BE9" s="24"/>
      <c r="BF9" s="24"/>
      <c r="BG9" s="24"/>
      <c r="BH9" s="24"/>
      <c r="BI9" s="24"/>
    </row>
    <row r="10" spans="1:61" hidden="1" x14ac:dyDescent="0.25">
      <c r="A10" s="403" t="s">
        <v>64</v>
      </c>
      <c r="B10" s="404"/>
      <c r="C10" s="404"/>
      <c r="D10" s="404"/>
      <c r="E10" s="404"/>
      <c r="F10" s="404"/>
      <c r="G10" s="404"/>
      <c r="H10" s="404"/>
      <c r="I10" s="404"/>
      <c r="J10" s="404"/>
      <c r="K10" s="404"/>
      <c r="L10" s="404"/>
      <c r="M10" s="404"/>
      <c r="N10" s="404"/>
      <c r="O10" s="404"/>
      <c r="P10" s="404"/>
      <c r="Q10" s="404"/>
      <c r="R10" s="414">
        <v>43466</v>
      </c>
      <c r="S10" s="415">
        <v>42370</v>
      </c>
      <c r="T10" s="415">
        <v>42370</v>
      </c>
      <c r="U10" s="399" t="s">
        <v>63</v>
      </c>
      <c r="V10" s="399"/>
      <c r="W10" s="399"/>
      <c r="X10" s="399"/>
      <c r="Y10" s="399">
        <f>WEEKNUM(R10,2)</f>
        <v>1</v>
      </c>
      <c r="Z10" s="399"/>
      <c r="AA10" s="399"/>
      <c r="AB10" s="432">
        <v>43831</v>
      </c>
      <c r="AC10" s="415">
        <v>42370</v>
      </c>
      <c r="AD10" s="415">
        <v>42370</v>
      </c>
      <c r="AE10" s="399" t="s">
        <v>57</v>
      </c>
      <c r="AF10" s="399"/>
      <c r="AG10" s="399"/>
      <c r="AH10" s="399"/>
      <c r="AI10" s="399">
        <f>WEEKNUM(AB10,2)</f>
        <v>1</v>
      </c>
      <c r="AJ10" s="399"/>
      <c r="AK10" s="433"/>
      <c r="AL10" s="415">
        <v>44197</v>
      </c>
      <c r="AM10" s="415"/>
      <c r="AN10" s="415"/>
      <c r="AO10" s="399" t="s">
        <v>62</v>
      </c>
      <c r="AP10" s="399"/>
      <c r="AQ10" s="399"/>
      <c r="AR10" s="399"/>
      <c r="AS10" s="399">
        <f>WEEKNUM(AL10,2)</f>
        <v>1</v>
      </c>
      <c r="AT10" s="399"/>
      <c r="AU10" s="446"/>
      <c r="AV10" s="24"/>
      <c r="AW10" s="24"/>
      <c r="AX10" s="24"/>
      <c r="AY10" s="24"/>
      <c r="AZ10" s="24"/>
      <c r="BA10" s="24"/>
      <c r="BB10" s="24"/>
      <c r="BC10" s="24"/>
      <c r="BD10" s="24"/>
      <c r="BE10" s="24"/>
      <c r="BF10" s="24"/>
      <c r="BG10" s="24"/>
      <c r="BH10" s="24"/>
      <c r="BI10" s="24"/>
    </row>
    <row r="11" spans="1:61" hidden="1" x14ac:dyDescent="0.25">
      <c r="A11" s="392" t="s">
        <v>65</v>
      </c>
      <c r="B11" s="393"/>
      <c r="C11" s="393"/>
      <c r="D11" s="393"/>
      <c r="E11" s="393"/>
      <c r="F11" s="393"/>
      <c r="G11" s="393"/>
      <c r="H11" s="393"/>
      <c r="I11" s="393"/>
      <c r="J11" s="393"/>
      <c r="K11" s="393"/>
      <c r="L11" s="393"/>
      <c r="M11" s="393"/>
      <c r="N11" s="393"/>
      <c r="O11" s="393"/>
      <c r="P11" s="393"/>
      <c r="Q11" s="393"/>
      <c r="R11" s="397">
        <v>43539</v>
      </c>
      <c r="S11" s="395">
        <v>42444</v>
      </c>
      <c r="T11" s="395">
        <v>42444</v>
      </c>
      <c r="U11" s="399" t="s">
        <v>57</v>
      </c>
      <c r="V11" s="399"/>
      <c r="W11" s="399"/>
      <c r="X11" s="399"/>
      <c r="Y11" s="399">
        <f t="shared" ref="Y11:Y12" si="0">WEEKNUM(R11,2)</f>
        <v>11</v>
      </c>
      <c r="Z11" s="399"/>
      <c r="AA11" s="399"/>
      <c r="AB11" s="434">
        <v>43905</v>
      </c>
      <c r="AC11" s="395">
        <v>42444</v>
      </c>
      <c r="AD11" s="395">
        <v>42444</v>
      </c>
      <c r="AE11" s="448" t="s">
        <v>59</v>
      </c>
      <c r="AF11" s="448"/>
      <c r="AG11" s="448"/>
      <c r="AH11" s="448"/>
      <c r="AI11" s="399">
        <f t="shared" ref="AI11:AI12" si="1">WEEKNUM(AB11,2)</f>
        <v>11</v>
      </c>
      <c r="AJ11" s="399"/>
      <c r="AK11" s="433"/>
      <c r="AL11" s="415">
        <v>44270</v>
      </c>
      <c r="AM11" s="415"/>
      <c r="AN11" s="415"/>
      <c r="AO11" s="448" t="s">
        <v>59</v>
      </c>
      <c r="AP11" s="448"/>
      <c r="AQ11" s="448"/>
      <c r="AR11" s="448"/>
      <c r="AS11" s="399">
        <f t="shared" ref="AS11:AS20" si="2">WEEKNUM(AL11,2)</f>
        <v>12</v>
      </c>
      <c r="AT11" s="399"/>
      <c r="AU11" s="446"/>
      <c r="AV11" s="24"/>
      <c r="AW11" s="24"/>
      <c r="AX11" s="24"/>
      <c r="AY11" s="24"/>
      <c r="AZ11" s="24"/>
      <c r="BA11" s="24"/>
      <c r="BB11" s="24"/>
      <c r="BC11" s="24"/>
      <c r="BD11" s="24"/>
      <c r="BE11" s="24"/>
      <c r="BF11" s="24"/>
      <c r="BG11" s="24"/>
      <c r="BH11" s="24"/>
      <c r="BI11" s="24"/>
    </row>
    <row r="12" spans="1:61" hidden="1" x14ac:dyDescent="0.25">
      <c r="A12" s="392" t="s">
        <v>66</v>
      </c>
      <c r="B12" s="393"/>
      <c r="C12" s="393"/>
      <c r="D12" s="393"/>
      <c r="E12" s="393"/>
      <c r="F12" s="393"/>
      <c r="G12" s="393"/>
      <c r="H12" s="393"/>
      <c r="I12" s="393"/>
      <c r="J12" s="393"/>
      <c r="K12" s="393"/>
      <c r="L12" s="393"/>
      <c r="M12" s="393"/>
      <c r="N12" s="393"/>
      <c r="O12" s="393"/>
      <c r="P12" s="393"/>
      <c r="Q12" s="393"/>
      <c r="R12" s="397">
        <v>43576</v>
      </c>
      <c r="S12" s="395">
        <v>42456</v>
      </c>
      <c r="T12" s="395">
        <v>42456</v>
      </c>
      <c r="U12" s="448" t="s">
        <v>59</v>
      </c>
      <c r="V12" s="448"/>
      <c r="W12" s="448"/>
      <c r="X12" s="448"/>
      <c r="Y12" s="399">
        <f t="shared" si="0"/>
        <v>16</v>
      </c>
      <c r="Z12" s="399"/>
      <c r="AA12" s="399"/>
      <c r="AB12" s="434">
        <v>43933</v>
      </c>
      <c r="AC12" s="395">
        <v>42456</v>
      </c>
      <c r="AD12" s="395">
        <v>42456</v>
      </c>
      <c r="AE12" s="448" t="s">
        <v>59</v>
      </c>
      <c r="AF12" s="448"/>
      <c r="AG12" s="448"/>
      <c r="AH12" s="448"/>
      <c r="AI12" s="399">
        <f t="shared" si="1"/>
        <v>15</v>
      </c>
      <c r="AJ12" s="399"/>
      <c r="AK12" s="433"/>
      <c r="AL12" s="415">
        <v>44290</v>
      </c>
      <c r="AM12" s="415"/>
      <c r="AN12" s="415"/>
      <c r="AO12" s="448" t="s">
        <v>59</v>
      </c>
      <c r="AP12" s="448"/>
      <c r="AQ12" s="448"/>
      <c r="AR12" s="448"/>
      <c r="AS12" s="399">
        <f t="shared" si="2"/>
        <v>14</v>
      </c>
      <c r="AT12" s="399"/>
      <c r="AU12" s="446"/>
      <c r="AV12" s="24"/>
      <c r="AW12" s="24"/>
      <c r="AX12" s="24"/>
      <c r="AY12" s="24"/>
      <c r="AZ12" s="24"/>
      <c r="BA12" s="24"/>
      <c r="BB12" s="24"/>
      <c r="BC12" s="24"/>
      <c r="BD12" s="24"/>
      <c r="BE12" s="24"/>
      <c r="BF12" s="24"/>
      <c r="BG12" s="24"/>
      <c r="BH12" s="24"/>
      <c r="BI12" s="24"/>
    </row>
    <row r="13" spans="1:61" hidden="1" x14ac:dyDescent="0.25">
      <c r="A13" s="392" t="s">
        <v>67</v>
      </c>
      <c r="B13" s="393"/>
      <c r="C13" s="393"/>
      <c r="D13" s="393"/>
      <c r="E13" s="393"/>
      <c r="F13" s="393"/>
      <c r="G13" s="393"/>
      <c r="H13" s="393"/>
      <c r="I13" s="393"/>
      <c r="J13" s="393"/>
      <c r="K13" s="393"/>
      <c r="L13" s="393"/>
      <c r="M13" s="393"/>
      <c r="N13" s="393"/>
      <c r="O13" s="393"/>
      <c r="P13" s="393"/>
      <c r="Q13" s="393"/>
      <c r="R13" s="397">
        <v>43577</v>
      </c>
      <c r="S13" s="395">
        <v>42456</v>
      </c>
      <c r="T13" s="395">
        <v>42456</v>
      </c>
      <c r="U13" s="399" t="s">
        <v>60</v>
      </c>
      <c r="V13" s="399"/>
      <c r="W13" s="399"/>
      <c r="X13" s="399"/>
      <c r="Y13" s="399">
        <f t="shared" ref="Y13:Y20" si="3">WEEKNUM(R13,2)</f>
        <v>17</v>
      </c>
      <c r="Z13" s="399"/>
      <c r="AA13" s="399"/>
      <c r="AB13" s="434">
        <v>43934</v>
      </c>
      <c r="AC13" s="395">
        <v>42456</v>
      </c>
      <c r="AD13" s="395">
        <v>42456</v>
      </c>
      <c r="AE13" s="399" t="s">
        <v>60</v>
      </c>
      <c r="AF13" s="399"/>
      <c r="AG13" s="399"/>
      <c r="AH13" s="399"/>
      <c r="AI13" s="399">
        <v>17</v>
      </c>
      <c r="AJ13" s="399"/>
      <c r="AK13" s="433"/>
      <c r="AL13" s="415">
        <v>44291</v>
      </c>
      <c r="AM13" s="415"/>
      <c r="AN13" s="415"/>
      <c r="AO13" s="399" t="s">
        <v>60</v>
      </c>
      <c r="AP13" s="399"/>
      <c r="AQ13" s="399"/>
      <c r="AR13" s="399"/>
      <c r="AS13" s="399">
        <f t="shared" si="2"/>
        <v>15</v>
      </c>
      <c r="AT13" s="399"/>
      <c r="AU13" s="446"/>
      <c r="AV13" s="24"/>
      <c r="AW13" s="24"/>
      <c r="AX13" s="24"/>
      <c r="AY13" s="24"/>
      <c r="AZ13" s="24"/>
      <c r="BA13" s="24"/>
      <c r="BB13" s="24"/>
      <c r="BC13" s="24"/>
      <c r="BD13" s="24"/>
      <c r="BE13" s="24"/>
      <c r="BF13" s="24"/>
      <c r="BG13" s="24"/>
      <c r="BH13" s="24"/>
      <c r="BI13" s="24"/>
    </row>
    <row r="14" spans="1:61" hidden="1" x14ac:dyDescent="0.25">
      <c r="A14" s="392" t="s">
        <v>68</v>
      </c>
      <c r="B14" s="393"/>
      <c r="C14" s="393"/>
      <c r="D14" s="393"/>
      <c r="E14" s="393"/>
      <c r="F14" s="393"/>
      <c r="G14" s="393"/>
      <c r="H14" s="393"/>
      <c r="I14" s="393"/>
      <c r="J14" s="393"/>
      <c r="K14" s="393"/>
      <c r="L14" s="393"/>
      <c r="M14" s="393"/>
      <c r="N14" s="393"/>
      <c r="O14" s="393"/>
      <c r="P14" s="393"/>
      <c r="Q14" s="393"/>
      <c r="R14" s="397">
        <v>43586</v>
      </c>
      <c r="S14" s="395">
        <v>42491</v>
      </c>
      <c r="T14" s="395">
        <v>42491</v>
      </c>
      <c r="U14" s="399" t="s">
        <v>57</v>
      </c>
      <c r="V14" s="399" t="s">
        <v>63</v>
      </c>
      <c r="W14" s="399" t="s">
        <v>63</v>
      </c>
      <c r="X14" s="399" t="s">
        <v>63</v>
      </c>
      <c r="Y14" s="399">
        <f t="shared" si="3"/>
        <v>18</v>
      </c>
      <c r="Z14" s="399"/>
      <c r="AA14" s="399"/>
      <c r="AB14" s="434">
        <v>43952</v>
      </c>
      <c r="AC14" s="395">
        <v>42491</v>
      </c>
      <c r="AD14" s="395">
        <v>42491</v>
      </c>
      <c r="AE14" s="399" t="s">
        <v>62</v>
      </c>
      <c r="AF14" s="399" t="s">
        <v>63</v>
      </c>
      <c r="AG14" s="399" t="s">
        <v>63</v>
      </c>
      <c r="AH14" s="399" t="s">
        <v>63</v>
      </c>
      <c r="AI14" s="399">
        <f t="shared" ref="AI14:AI20" si="4">WEEKNUM(AB14,2)</f>
        <v>18</v>
      </c>
      <c r="AJ14" s="399"/>
      <c r="AK14" s="433"/>
      <c r="AL14" s="415">
        <v>44317</v>
      </c>
      <c r="AM14" s="415"/>
      <c r="AN14" s="415"/>
      <c r="AO14" s="448" t="s">
        <v>58</v>
      </c>
      <c r="AP14" s="448"/>
      <c r="AQ14" s="448"/>
      <c r="AR14" s="448"/>
      <c r="AS14" s="399">
        <f t="shared" si="2"/>
        <v>18</v>
      </c>
      <c r="AT14" s="399"/>
      <c r="AU14" s="446"/>
      <c r="AV14" s="24"/>
      <c r="AW14" s="24"/>
      <c r="AX14" s="24"/>
      <c r="AY14" s="24"/>
      <c r="AZ14" s="24"/>
      <c r="BA14" s="24"/>
      <c r="BB14" s="24"/>
      <c r="BC14" s="24"/>
      <c r="BD14" s="24"/>
      <c r="BE14" s="24"/>
      <c r="BF14" s="24"/>
      <c r="BG14" s="24"/>
      <c r="BH14" s="24"/>
      <c r="BI14" s="24"/>
    </row>
    <row r="15" spans="1:61" hidden="1" x14ac:dyDescent="0.25">
      <c r="A15" s="392" t="s">
        <v>69</v>
      </c>
      <c r="B15" s="393"/>
      <c r="C15" s="393"/>
      <c r="D15" s="393"/>
      <c r="E15" s="393"/>
      <c r="F15" s="393"/>
      <c r="G15" s="393"/>
      <c r="H15" s="393"/>
      <c r="I15" s="393"/>
      <c r="J15" s="393"/>
      <c r="K15" s="393"/>
      <c r="L15" s="393"/>
      <c r="M15" s="393"/>
      <c r="N15" s="393"/>
      <c r="O15" s="393"/>
      <c r="P15" s="393"/>
      <c r="Q15" s="393"/>
      <c r="R15" s="397">
        <v>43625</v>
      </c>
      <c r="S15" s="395">
        <v>42506</v>
      </c>
      <c r="T15" s="395">
        <v>42506</v>
      </c>
      <c r="U15" s="448" t="s">
        <v>59</v>
      </c>
      <c r="V15" s="448"/>
      <c r="W15" s="448"/>
      <c r="X15" s="448"/>
      <c r="Y15" s="399">
        <f t="shared" si="3"/>
        <v>23</v>
      </c>
      <c r="Z15" s="399"/>
      <c r="AA15" s="399"/>
      <c r="AB15" s="434">
        <v>43983</v>
      </c>
      <c r="AC15" s="395">
        <v>42506</v>
      </c>
      <c r="AD15" s="395">
        <v>42506</v>
      </c>
      <c r="AE15" s="399" t="s">
        <v>60</v>
      </c>
      <c r="AF15" s="399"/>
      <c r="AG15" s="399"/>
      <c r="AH15" s="399"/>
      <c r="AI15" s="399">
        <f t="shared" si="4"/>
        <v>23</v>
      </c>
      <c r="AJ15" s="399"/>
      <c r="AK15" s="433"/>
      <c r="AL15" s="415">
        <v>44340</v>
      </c>
      <c r="AM15" s="415"/>
      <c r="AN15" s="415"/>
      <c r="AO15" s="399" t="s">
        <v>60</v>
      </c>
      <c r="AP15" s="399"/>
      <c r="AQ15" s="399"/>
      <c r="AR15" s="399"/>
      <c r="AS15" s="399">
        <f t="shared" si="2"/>
        <v>22</v>
      </c>
      <c r="AT15" s="399"/>
      <c r="AU15" s="446"/>
      <c r="AV15" s="24"/>
      <c r="AW15" s="24"/>
      <c r="AX15" s="24"/>
      <c r="AY15" s="24"/>
      <c r="AZ15" s="24"/>
      <c r="BA15" s="24"/>
      <c r="BB15" s="24"/>
      <c r="BC15" s="24"/>
      <c r="BD15" s="24"/>
      <c r="BE15" s="24"/>
      <c r="BF15" s="24"/>
      <c r="BG15" s="24"/>
      <c r="BH15" s="24"/>
      <c r="BI15" s="24"/>
    </row>
    <row r="16" spans="1:61" hidden="1" x14ac:dyDescent="0.25">
      <c r="A16" s="392" t="s">
        <v>70</v>
      </c>
      <c r="B16" s="393"/>
      <c r="C16" s="393"/>
      <c r="D16" s="393"/>
      <c r="E16" s="393"/>
      <c r="F16" s="393"/>
      <c r="G16" s="393"/>
      <c r="H16" s="393"/>
      <c r="I16" s="393"/>
      <c r="J16" s="393"/>
      <c r="K16" s="393"/>
      <c r="L16" s="393"/>
      <c r="M16" s="393"/>
      <c r="N16" s="393"/>
      <c r="O16" s="393"/>
      <c r="P16" s="393"/>
      <c r="Q16" s="393"/>
      <c r="R16" s="397">
        <v>43697</v>
      </c>
      <c r="S16" s="395">
        <v>42602</v>
      </c>
      <c r="T16" s="395">
        <v>42602</v>
      </c>
      <c r="U16" s="399" t="s">
        <v>63</v>
      </c>
      <c r="V16" s="399"/>
      <c r="W16" s="399"/>
      <c r="X16" s="399"/>
      <c r="Y16" s="399">
        <f t="shared" si="3"/>
        <v>34</v>
      </c>
      <c r="Z16" s="399"/>
      <c r="AA16" s="399"/>
      <c r="AB16" s="434">
        <v>44063</v>
      </c>
      <c r="AC16" s="395">
        <v>42602</v>
      </c>
      <c r="AD16" s="395">
        <v>42602</v>
      </c>
      <c r="AE16" s="399" t="s">
        <v>61</v>
      </c>
      <c r="AF16" s="399"/>
      <c r="AG16" s="399"/>
      <c r="AH16" s="399"/>
      <c r="AI16" s="399">
        <f t="shared" si="4"/>
        <v>34</v>
      </c>
      <c r="AJ16" s="399"/>
      <c r="AK16" s="433"/>
      <c r="AL16" s="415">
        <v>44428</v>
      </c>
      <c r="AM16" s="415"/>
      <c r="AN16" s="415"/>
      <c r="AO16" s="448" t="s">
        <v>58</v>
      </c>
      <c r="AP16" s="448"/>
      <c r="AQ16" s="448"/>
      <c r="AR16" s="448"/>
      <c r="AS16" s="399">
        <f t="shared" si="2"/>
        <v>34</v>
      </c>
      <c r="AT16" s="399"/>
      <c r="AU16" s="446"/>
      <c r="AV16" s="24"/>
      <c r="AW16" s="24"/>
      <c r="AX16" s="24"/>
      <c r="AY16" s="24"/>
      <c r="AZ16" s="24"/>
      <c r="BA16" s="24"/>
      <c r="BB16" s="24"/>
      <c r="BC16" s="24"/>
      <c r="BD16" s="24"/>
      <c r="BE16" s="24"/>
      <c r="BF16" s="24"/>
      <c r="BG16" s="24"/>
      <c r="BH16" s="24"/>
      <c r="BI16" s="24"/>
    </row>
    <row r="17" spans="1:61" hidden="1" x14ac:dyDescent="0.25">
      <c r="A17" s="392" t="s">
        <v>71</v>
      </c>
      <c r="B17" s="393"/>
      <c r="C17" s="393"/>
      <c r="D17" s="393"/>
      <c r="E17" s="393"/>
      <c r="F17" s="393"/>
      <c r="G17" s="393"/>
      <c r="H17" s="393"/>
      <c r="I17" s="393"/>
      <c r="J17" s="393"/>
      <c r="K17" s="393"/>
      <c r="L17" s="393"/>
      <c r="M17" s="393"/>
      <c r="N17" s="393"/>
      <c r="O17" s="393"/>
      <c r="P17" s="393"/>
      <c r="Q17" s="393"/>
      <c r="R17" s="397">
        <v>43761</v>
      </c>
      <c r="S17" s="395">
        <v>42666</v>
      </c>
      <c r="T17" s="395">
        <v>42666</v>
      </c>
      <c r="U17" s="399" t="s">
        <v>57</v>
      </c>
      <c r="V17" s="399" t="s">
        <v>63</v>
      </c>
      <c r="W17" s="399" t="s">
        <v>63</v>
      </c>
      <c r="X17" s="399" t="s">
        <v>63</v>
      </c>
      <c r="Y17" s="399">
        <f t="shared" si="3"/>
        <v>43</v>
      </c>
      <c r="Z17" s="399"/>
      <c r="AA17" s="399"/>
      <c r="AB17" s="434">
        <v>44127</v>
      </c>
      <c r="AC17" s="395">
        <v>42666</v>
      </c>
      <c r="AD17" s="395">
        <v>42666</v>
      </c>
      <c r="AE17" s="399" t="s">
        <v>62</v>
      </c>
      <c r="AF17" s="399" t="s">
        <v>63</v>
      </c>
      <c r="AG17" s="399" t="s">
        <v>63</v>
      </c>
      <c r="AH17" s="399" t="s">
        <v>63</v>
      </c>
      <c r="AI17" s="399">
        <f t="shared" si="4"/>
        <v>43</v>
      </c>
      <c r="AJ17" s="399"/>
      <c r="AK17" s="433"/>
      <c r="AL17" s="415">
        <v>44492</v>
      </c>
      <c r="AM17" s="415"/>
      <c r="AN17" s="415"/>
      <c r="AO17" s="448" t="s">
        <v>58</v>
      </c>
      <c r="AP17" s="448"/>
      <c r="AQ17" s="448"/>
      <c r="AR17" s="448"/>
      <c r="AS17" s="399">
        <f t="shared" si="2"/>
        <v>43</v>
      </c>
      <c r="AT17" s="399"/>
      <c r="AU17" s="446"/>
      <c r="AV17" s="24"/>
      <c r="AW17" s="24"/>
      <c r="AX17" s="24"/>
      <c r="AY17" s="24"/>
      <c r="AZ17" s="24"/>
      <c r="BA17" s="24"/>
      <c r="BB17" s="24"/>
      <c r="BC17" s="24"/>
      <c r="BD17" s="24"/>
      <c r="BE17" s="24"/>
      <c r="BF17" s="24"/>
      <c r="BG17" s="24"/>
      <c r="BH17" s="24"/>
      <c r="BI17" s="24"/>
    </row>
    <row r="18" spans="1:61" hidden="1" x14ac:dyDescent="0.25">
      <c r="A18" s="392" t="s">
        <v>72</v>
      </c>
      <c r="B18" s="393"/>
      <c r="C18" s="393"/>
      <c r="D18" s="393"/>
      <c r="E18" s="393"/>
      <c r="F18" s="393"/>
      <c r="G18" s="393"/>
      <c r="H18" s="393"/>
      <c r="I18" s="393"/>
      <c r="J18" s="393"/>
      <c r="K18" s="393"/>
      <c r="L18" s="393"/>
      <c r="M18" s="393"/>
      <c r="N18" s="393"/>
      <c r="O18" s="393"/>
      <c r="P18" s="393"/>
      <c r="Q18" s="393"/>
      <c r="R18" s="397">
        <v>43770</v>
      </c>
      <c r="S18" s="395">
        <v>42675</v>
      </c>
      <c r="T18" s="395">
        <v>42675</v>
      </c>
      <c r="U18" s="399" t="s">
        <v>62</v>
      </c>
      <c r="V18" s="399"/>
      <c r="W18" s="399"/>
      <c r="X18" s="399"/>
      <c r="Y18" s="399">
        <f t="shared" si="3"/>
        <v>44</v>
      </c>
      <c r="Z18" s="399"/>
      <c r="AA18" s="399"/>
      <c r="AB18" s="434">
        <v>44136</v>
      </c>
      <c r="AC18" s="395">
        <v>42675</v>
      </c>
      <c r="AD18" s="395">
        <v>42675</v>
      </c>
      <c r="AE18" s="448" t="s">
        <v>59</v>
      </c>
      <c r="AF18" s="448"/>
      <c r="AG18" s="448"/>
      <c r="AH18" s="448"/>
      <c r="AI18" s="399">
        <f t="shared" si="4"/>
        <v>44</v>
      </c>
      <c r="AJ18" s="399"/>
      <c r="AK18" s="433"/>
      <c r="AL18" s="415">
        <v>44501</v>
      </c>
      <c r="AM18" s="415"/>
      <c r="AN18" s="415"/>
      <c r="AO18" s="399" t="s">
        <v>60</v>
      </c>
      <c r="AP18" s="399"/>
      <c r="AQ18" s="399"/>
      <c r="AR18" s="399"/>
      <c r="AS18" s="399">
        <f t="shared" si="2"/>
        <v>45</v>
      </c>
      <c r="AT18" s="399"/>
      <c r="AU18" s="446"/>
      <c r="AV18" s="24"/>
      <c r="AW18" s="24"/>
      <c r="AX18" s="24"/>
      <c r="AY18" s="24"/>
      <c r="AZ18" s="24"/>
      <c r="BA18" s="24"/>
      <c r="BB18" s="24"/>
      <c r="BC18" s="24"/>
      <c r="BD18" s="24"/>
      <c r="BE18" s="24"/>
      <c r="BF18" s="24"/>
      <c r="BG18" s="24"/>
      <c r="BH18" s="24"/>
      <c r="BI18" s="24"/>
    </row>
    <row r="19" spans="1:61" hidden="1" x14ac:dyDescent="0.25">
      <c r="A19" s="392" t="s">
        <v>73</v>
      </c>
      <c r="B19" s="393"/>
      <c r="C19" s="393"/>
      <c r="D19" s="393"/>
      <c r="E19" s="393"/>
      <c r="F19" s="393"/>
      <c r="G19" s="393"/>
      <c r="H19" s="393"/>
      <c r="I19" s="393"/>
      <c r="J19" s="393"/>
      <c r="K19" s="393"/>
      <c r="L19" s="393"/>
      <c r="M19" s="393"/>
      <c r="N19" s="393"/>
      <c r="O19" s="393"/>
      <c r="P19" s="393"/>
      <c r="Q19" s="393"/>
      <c r="R19" s="414">
        <v>43824</v>
      </c>
      <c r="S19" s="415">
        <v>42729</v>
      </c>
      <c r="T19" s="415">
        <v>42729</v>
      </c>
      <c r="U19" s="399" t="s">
        <v>57</v>
      </c>
      <c r="V19" s="399" t="s">
        <v>63</v>
      </c>
      <c r="W19" s="399" t="s">
        <v>63</v>
      </c>
      <c r="X19" s="399" t="s">
        <v>63</v>
      </c>
      <c r="Y19" s="399">
        <f t="shared" si="3"/>
        <v>52</v>
      </c>
      <c r="Z19" s="399"/>
      <c r="AA19" s="399"/>
      <c r="AB19" s="432">
        <v>44190</v>
      </c>
      <c r="AC19" s="415">
        <v>42729</v>
      </c>
      <c r="AD19" s="415">
        <v>42729</v>
      </c>
      <c r="AE19" s="399" t="s">
        <v>62</v>
      </c>
      <c r="AF19" s="399" t="s">
        <v>63</v>
      </c>
      <c r="AG19" s="399" t="s">
        <v>63</v>
      </c>
      <c r="AH19" s="399" t="s">
        <v>63</v>
      </c>
      <c r="AI19" s="399">
        <f t="shared" si="4"/>
        <v>52</v>
      </c>
      <c r="AJ19" s="399"/>
      <c r="AK19" s="433"/>
      <c r="AL19" s="415">
        <v>44555</v>
      </c>
      <c r="AM19" s="415"/>
      <c r="AN19" s="415"/>
      <c r="AO19" s="448" t="s">
        <v>58</v>
      </c>
      <c r="AP19" s="448"/>
      <c r="AQ19" s="448"/>
      <c r="AR19" s="448"/>
      <c r="AS19" s="399">
        <f t="shared" si="2"/>
        <v>52</v>
      </c>
      <c r="AT19" s="399"/>
      <c r="AU19" s="446"/>
      <c r="AV19" s="24"/>
      <c r="AW19" s="24"/>
      <c r="AX19" s="24"/>
      <c r="AY19" s="24"/>
      <c r="AZ19" s="24"/>
      <c r="BA19" s="24"/>
      <c r="BB19" s="24"/>
      <c r="BC19" s="24"/>
      <c r="BD19" s="24"/>
      <c r="BE19" s="24"/>
      <c r="BF19" s="24"/>
      <c r="BG19" s="24"/>
      <c r="BH19" s="24"/>
      <c r="BI19" s="24"/>
    </row>
    <row r="20" spans="1:61" ht="15.75" hidden="1" thickBot="1" x14ac:dyDescent="0.3">
      <c r="A20" s="400" t="s">
        <v>74</v>
      </c>
      <c r="B20" s="401"/>
      <c r="C20" s="401"/>
      <c r="D20" s="401"/>
      <c r="E20" s="401"/>
      <c r="F20" s="401"/>
      <c r="G20" s="401"/>
      <c r="H20" s="401"/>
      <c r="I20" s="401"/>
      <c r="J20" s="401"/>
      <c r="K20" s="401"/>
      <c r="L20" s="401"/>
      <c r="M20" s="401"/>
      <c r="N20" s="401"/>
      <c r="O20" s="401"/>
      <c r="P20" s="401"/>
      <c r="Q20" s="401"/>
      <c r="R20" s="419">
        <v>43825</v>
      </c>
      <c r="S20" s="420">
        <v>42729</v>
      </c>
      <c r="T20" s="420">
        <v>42729</v>
      </c>
      <c r="U20" s="444" t="s">
        <v>61</v>
      </c>
      <c r="V20" s="444" t="s">
        <v>63</v>
      </c>
      <c r="W20" s="444" t="s">
        <v>63</v>
      </c>
      <c r="X20" s="444" t="s">
        <v>63</v>
      </c>
      <c r="Y20" s="444">
        <f t="shared" si="3"/>
        <v>52</v>
      </c>
      <c r="Z20" s="444"/>
      <c r="AA20" s="444"/>
      <c r="AB20" s="435">
        <v>44191</v>
      </c>
      <c r="AC20" s="436">
        <v>42729</v>
      </c>
      <c r="AD20" s="436">
        <v>42729</v>
      </c>
      <c r="AE20" s="481" t="s">
        <v>58</v>
      </c>
      <c r="AF20" s="481" t="s">
        <v>63</v>
      </c>
      <c r="AG20" s="481" t="s">
        <v>63</v>
      </c>
      <c r="AH20" s="481" t="s">
        <v>63</v>
      </c>
      <c r="AI20" s="437">
        <f t="shared" si="4"/>
        <v>52</v>
      </c>
      <c r="AJ20" s="437"/>
      <c r="AK20" s="438"/>
      <c r="AL20" s="415">
        <v>44556</v>
      </c>
      <c r="AM20" s="415"/>
      <c r="AN20" s="415"/>
      <c r="AO20" s="448" t="s">
        <v>59</v>
      </c>
      <c r="AP20" s="448"/>
      <c r="AQ20" s="448"/>
      <c r="AR20" s="448"/>
      <c r="AS20" s="399">
        <f t="shared" si="2"/>
        <v>52</v>
      </c>
      <c r="AT20" s="399"/>
      <c r="AU20" s="446"/>
      <c r="AV20" s="24"/>
      <c r="AW20" s="24"/>
      <c r="AX20" s="24"/>
      <c r="AY20" s="24"/>
      <c r="AZ20" s="24"/>
      <c r="BA20" s="24"/>
      <c r="BB20" s="24"/>
      <c r="BC20" s="24"/>
      <c r="BD20" s="24"/>
      <c r="BE20" s="24"/>
      <c r="BF20" s="24"/>
      <c r="BG20" s="24"/>
      <c r="BH20" s="24"/>
      <c r="BI20" s="24"/>
    </row>
    <row r="21" spans="1:61" ht="15" hidden="1" customHeight="1" x14ac:dyDescent="0.25">
      <c r="A21" s="406" t="s">
        <v>213</v>
      </c>
      <c r="B21" s="407"/>
      <c r="C21" s="407"/>
      <c r="D21" s="407"/>
      <c r="E21" s="407"/>
      <c r="F21" s="407"/>
      <c r="G21" s="407"/>
      <c r="H21" s="407"/>
      <c r="I21" s="407"/>
      <c r="J21" s="407"/>
      <c r="K21" s="407"/>
      <c r="L21" s="407"/>
      <c r="M21" s="407"/>
      <c r="N21" s="407"/>
      <c r="O21" s="407"/>
      <c r="P21" s="407"/>
      <c r="Q21" s="407"/>
      <c r="R21" s="408"/>
      <c r="S21" s="408"/>
      <c r="T21" s="408"/>
      <c r="U21" s="408"/>
      <c r="V21" s="408"/>
      <c r="W21" s="408"/>
      <c r="X21" s="408"/>
      <c r="Y21" s="408"/>
      <c r="Z21" s="408"/>
      <c r="AA21" s="408"/>
      <c r="AB21" s="408"/>
      <c r="AC21" s="408"/>
      <c r="AD21" s="408"/>
      <c r="AE21" s="408"/>
      <c r="AF21" s="408"/>
      <c r="AG21" s="408"/>
      <c r="AH21" s="408"/>
      <c r="AI21" s="408"/>
      <c r="AJ21" s="408"/>
      <c r="AK21" s="408"/>
      <c r="AL21" s="407"/>
      <c r="AM21" s="407"/>
      <c r="AN21" s="407"/>
      <c r="AO21" s="407"/>
      <c r="AP21" s="407"/>
      <c r="AQ21" s="407"/>
      <c r="AR21" s="407"/>
      <c r="AS21" s="407"/>
      <c r="AT21" s="407"/>
      <c r="AU21" s="409"/>
      <c r="AV21" s="24"/>
      <c r="AW21" s="24"/>
      <c r="AX21" s="24"/>
      <c r="AY21" s="24"/>
      <c r="AZ21" s="24"/>
      <c r="BA21" s="24"/>
      <c r="BB21" s="24"/>
      <c r="BC21" s="24"/>
      <c r="BD21" s="24"/>
      <c r="BE21" s="24"/>
      <c r="BF21" s="24"/>
      <c r="BG21" s="24"/>
      <c r="BH21" s="24"/>
      <c r="BI21" s="24"/>
    </row>
    <row r="22" spans="1:61" x14ac:dyDescent="0.2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row>
    <row r="23" spans="1:61" ht="15" customHeight="1" x14ac:dyDescent="0.25">
      <c r="A23" s="410" t="s">
        <v>12</v>
      </c>
      <c r="B23" s="411"/>
      <c r="C23" s="411"/>
      <c r="D23" s="411"/>
      <c r="E23" s="411"/>
      <c r="F23" s="411"/>
      <c r="G23" s="411"/>
      <c r="H23" s="411"/>
      <c r="I23" s="411"/>
      <c r="J23" s="411"/>
      <c r="K23" s="411"/>
      <c r="L23" s="411"/>
      <c r="M23" s="411"/>
      <c r="N23" s="411"/>
      <c r="O23" s="411"/>
      <c r="P23" s="411"/>
      <c r="Q23" s="411"/>
      <c r="R23" s="456" t="s">
        <v>522</v>
      </c>
      <c r="S23" s="440"/>
      <c r="T23" s="440"/>
      <c r="U23" s="440"/>
      <c r="V23" s="440"/>
      <c r="W23" s="441"/>
      <c r="X23" s="465"/>
      <c r="Y23" s="465"/>
      <c r="Z23" s="465"/>
      <c r="AA23" s="465"/>
      <c r="AB23" s="465"/>
      <c r="AC23" s="465"/>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row>
    <row r="24" spans="1:61" ht="14.45" customHeight="1" x14ac:dyDescent="0.25">
      <c r="A24" s="412"/>
      <c r="B24" s="413"/>
      <c r="C24" s="413"/>
      <c r="D24" s="413"/>
      <c r="E24" s="413"/>
      <c r="F24" s="413"/>
      <c r="G24" s="413"/>
      <c r="H24" s="413"/>
      <c r="I24" s="413"/>
      <c r="J24" s="413"/>
      <c r="K24" s="413"/>
      <c r="L24" s="413"/>
      <c r="M24" s="413"/>
      <c r="N24" s="413"/>
      <c r="O24" s="413"/>
      <c r="P24" s="413"/>
      <c r="Q24" s="413"/>
      <c r="R24" s="494" t="s">
        <v>48</v>
      </c>
      <c r="S24" s="495"/>
      <c r="T24" s="495"/>
      <c r="U24" s="495" t="s">
        <v>49</v>
      </c>
      <c r="V24" s="495"/>
      <c r="W24" s="496"/>
      <c r="X24" s="465"/>
      <c r="Y24" s="465"/>
      <c r="Z24" s="465"/>
      <c r="AA24" s="465"/>
      <c r="AB24" s="465"/>
      <c r="AC24" s="465"/>
      <c r="AD24" s="41"/>
      <c r="AE24" s="41"/>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t="s">
        <v>468</v>
      </c>
      <c r="BF24" s="24"/>
      <c r="BG24" s="24"/>
      <c r="BH24" s="24"/>
      <c r="BI24" s="24"/>
    </row>
    <row r="25" spans="1:61" x14ac:dyDescent="0.25">
      <c r="A25" s="392" t="s">
        <v>50</v>
      </c>
      <c r="B25" s="393" t="s">
        <v>50</v>
      </c>
      <c r="C25" s="393" t="s">
        <v>50</v>
      </c>
      <c r="D25" s="393" t="s">
        <v>50</v>
      </c>
      <c r="E25" s="393" t="s">
        <v>50</v>
      </c>
      <c r="F25" s="393" t="s">
        <v>50</v>
      </c>
      <c r="G25" s="393" t="s">
        <v>50</v>
      </c>
      <c r="H25" s="393" t="s">
        <v>50</v>
      </c>
      <c r="I25" s="393" t="s">
        <v>50</v>
      </c>
      <c r="J25" s="393" t="s">
        <v>50</v>
      </c>
      <c r="K25" s="393" t="s">
        <v>50</v>
      </c>
      <c r="L25" s="393" t="s">
        <v>50</v>
      </c>
      <c r="M25" s="393" t="s">
        <v>50</v>
      </c>
      <c r="N25" s="393" t="s">
        <v>50</v>
      </c>
      <c r="O25" s="393" t="s">
        <v>50</v>
      </c>
      <c r="P25" s="393" t="s">
        <v>50</v>
      </c>
      <c r="Q25" s="393" t="s">
        <v>50</v>
      </c>
      <c r="R25" s="397">
        <v>43822</v>
      </c>
      <c r="S25" s="395"/>
      <c r="T25" s="395"/>
      <c r="U25" s="673">
        <v>43835</v>
      </c>
      <c r="V25" s="673"/>
      <c r="W25" s="674"/>
      <c r="X25" s="94"/>
      <c r="Y25" s="94"/>
      <c r="Z25" s="94"/>
      <c r="AA25" s="94"/>
      <c r="AB25" s="672"/>
      <c r="AC25" s="672"/>
      <c r="AD25" s="672"/>
      <c r="AE25" s="41"/>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row>
    <row r="26" spans="1:61" x14ac:dyDescent="0.25">
      <c r="A26" s="392" t="s">
        <v>51</v>
      </c>
      <c r="B26" s="393" t="s">
        <v>51</v>
      </c>
      <c r="C26" s="393" t="s">
        <v>51</v>
      </c>
      <c r="D26" s="393" t="s">
        <v>51</v>
      </c>
      <c r="E26" s="393" t="s">
        <v>51</v>
      </c>
      <c r="F26" s="393" t="s">
        <v>51</v>
      </c>
      <c r="G26" s="393" t="s">
        <v>51</v>
      </c>
      <c r="H26" s="393" t="s">
        <v>51</v>
      </c>
      <c r="I26" s="393" t="s">
        <v>51</v>
      </c>
      <c r="J26" s="393" t="s">
        <v>51</v>
      </c>
      <c r="K26" s="393" t="s">
        <v>51</v>
      </c>
      <c r="L26" s="393" t="s">
        <v>51</v>
      </c>
      <c r="M26" s="393" t="s">
        <v>51</v>
      </c>
      <c r="N26" s="393" t="s">
        <v>51</v>
      </c>
      <c r="O26" s="393" t="s">
        <v>51</v>
      </c>
      <c r="P26" s="393" t="s">
        <v>51</v>
      </c>
      <c r="Q26" s="393" t="s">
        <v>51</v>
      </c>
      <c r="R26" s="397">
        <v>43930</v>
      </c>
      <c r="S26" s="395"/>
      <c r="T26" s="395"/>
      <c r="U26" s="395">
        <v>43935</v>
      </c>
      <c r="V26" s="395"/>
      <c r="W26" s="396"/>
      <c r="X26" s="83"/>
      <c r="Y26" s="94"/>
      <c r="Z26" s="94"/>
      <c r="AA26" s="94"/>
      <c r="AB26" s="672"/>
      <c r="AC26" s="672"/>
      <c r="AD26" s="672"/>
      <c r="AE26" s="41"/>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row>
    <row r="27" spans="1:61" x14ac:dyDescent="0.25">
      <c r="A27" s="392" t="s">
        <v>52</v>
      </c>
      <c r="B27" s="393" t="s">
        <v>52</v>
      </c>
      <c r="C27" s="393" t="s">
        <v>52</v>
      </c>
      <c r="D27" s="393" t="s">
        <v>52</v>
      </c>
      <c r="E27" s="393" t="s">
        <v>52</v>
      </c>
      <c r="F27" s="393" t="s">
        <v>52</v>
      </c>
      <c r="G27" s="393" t="s">
        <v>52</v>
      </c>
      <c r="H27" s="393" t="s">
        <v>52</v>
      </c>
      <c r="I27" s="393" t="s">
        <v>52</v>
      </c>
      <c r="J27" s="393" t="s">
        <v>52</v>
      </c>
      <c r="K27" s="393" t="s">
        <v>52</v>
      </c>
      <c r="L27" s="393" t="s">
        <v>52</v>
      </c>
      <c r="M27" s="393" t="s">
        <v>52</v>
      </c>
      <c r="N27" s="393" t="s">
        <v>52</v>
      </c>
      <c r="O27" s="393" t="s">
        <v>52</v>
      </c>
      <c r="P27" s="393" t="s">
        <v>52</v>
      </c>
      <c r="Q27" s="393" t="s">
        <v>52</v>
      </c>
      <c r="R27" s="397">
        <v>43998</v>
      </c>
      <c r="S27" s="395"/>
      <c r="T27" s="395"/>
      <c r="U27" s="395">
        <v>44074</v>
      </c>
      <c r="V27" s="395"/>
      <c r="W27" s="396"/>
      <c r="X27" s="83"/>
      <c r="Y27" s="94"/>
      <c r="Z27" s="94"/>
      <c r="AA27" s="94"/>
      <c r="AB27" s="672"/>
      <c r="AC27" s="672"/>
      <c r="AD27" s="672"/>
      <c r="AE27" s="41"/>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x14ac:dyDescent="0.25">
      <c r="A28" s="392" t="s">
        <v>50</v>
      </c>
      <c r="B28" s="393" t="s">
        <v>50</v>
      </c>
      <c r="C28" s="393" t="s">
        <v>50</v>
      </c>
      <c r="D28" s="393" t="s">
        <v>50</v>
      </c>
      <c r="E28" s="393" t="s">
        <v>50</v>
      </c>
      <c r="F28" s="393" t="s">
        <v>50</v>
      </c>
      <c r="G28" s="393" t="s">
        <v>50</v>
      </c>
      <c r="H28" s="393" t="s">
        <v>50</v>
      </c>
      <c r="I28" s="393" t="s">
        <v>50</v>
      </c>
      <c r="J28" s="393" t="s">
        <v>50</v>
      </c>
      <c r="K28" s="393" t="s">
        <v>50</v>
      </c>
      <c r="L28" s="393" t="s">
        <v>50</v>
      </c>
      <c r="M28" s="393" t="s">
        <v>50</v>
      </c>
      <c r="N28" s="393" t="s">
        <v>50</v>
      </c>
      <c r="O28" s="393" t="s">
        <v>50</v>
      </c>
      <c r="P28" s="393" t="s">
        <v>50</v>
      </c>
      <c r="Q28" s="393" t="s">
        <v>50</v>
      </c>
      <c r="R28" s="397">
        <v>44189</v>
      </c>
      <c r="S28" s="395"/>
      <c r="T28" s="395"/>
      <c r="U28" s="675">
        <v>44201</v>
      </c>
      <c r="V28" s="675"/>
      <c r="W28" s="676"/>
      <c r="X28" s="23"/>
      <c r="Y28" s="94"/>
      <c r="Z28" s="94"/>
      <c r="AA28" s="94"/>
      <c r="AB28" s="672"/>
      <c r="AC28" s="672"/>
      <c r="AD28" s="672"/>
      <c r="AE28" s="41"/>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ht="15" customHeight="1" x14ac:dyDescent="0.25">
      <c r="A29" s="80" t="s">
        <v>54</v>
      </c>
      <c r="B29" s="79"/>
      <c r="C29" s="79"/>
      <c r="D29" s="79"/>
      <c r="E29" s="79"/>
      <c r="F29" s="79"/>
      <c r="G29" s="79"/>
      <c r="H29" s="79"/>
      <c r="I29" s="79"/>
      <c r="J29" s="79"/>
      <c r="K29" s="79"/>
      <c r="L29" s="79"/>
      <c r="M29" s="79"/>
      <c r="N29" s="79"/>
      <c r="O29" s="79"/>
      <c r="P29" s="79"/>
      <c r="Q29" s="79"/>
      <c r="R29" s="79"/>
      <c r="S29" s="79"/>
      <c r="T29" s="79"/>
      <c r="U29" s="79"/>
      <c r="V29" s="79"/>
      <c r="W29" s="231"/>
      <c r="X29" s="670"/>
      <c r="Y29" s="671"/>
      <c r="Z29" s="671"/>
      <c r="AA29" s="671"/>
      <c r="AB29" s="671"/>
      <c r="AC29" s="671"/>
      <c r="AD29" s="671"/>
      <c r="AE29" s="41"/>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ht="18.75" x14ac:dyDescent="0.3">
      <c r="A31" s="81" t="s">
        <v>210</v>
      </c>
      <c r="B31" s="81"/>
      <c r="C31" s="82"/>
      <c r="D31" s="82"/>
      <c r="E31" s="82"/>
      <c r="F31" s="82"/>
      <c r="G31" s="82"/>
      <c r="H31" s="82"/>
      <c r="I31" s="82"/>
      <c r="J31" s="82"/>
      <c r="K31" s="82"/>
      <c r="L31" s="82"/>
      <c r="M31" s="82"/>
      <c r="N31" s="82"/>
      <c r="O31" s="82"/>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ht="170.25" customHeight="1" x14ac:dyDescent="0.25">
      <c r="A32" s="657" t="s">
        <v>677</v>
      </c>
      <c r="B32" s="417"/>
      <c r="C32" s="417"/>
      <c r="D32" s="417"/>
      <c r="E32" s="417"/>
      <c r="F32" s="417"/>
      <c r="G32" s="417"/>
      <c r="H32" s="417"/>
      <c r="I32" s="417"/>
      <c r="J32" s="417"/>
      <c r="K32" s="417"/>
      <c r="L32" s="417"/>
      <c r="M32" s="417"/>
      <c r="N32" s="417"/>
      <c r="O32" s="418"/>
      <c r="P32" s="26"/>
      <c r="Q32" s="26"/>
      <c r="R32" s="26"/>
      <c r="S32" s="26"/>
      <c r="T32" s="26"/>
      <c r="U32" s="26"/>
      <c r="V32" s="26"/>
      <c r="W32" s="26"/>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row>
    <row r="33" spans="1:61" ht="15" customHeight="1"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ht="15" customHeight="1"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sheetData>
  <mergeCells count="164">
    <mergeCell ref="AL18:AN18"/>
    <mergeCell ref="AO18:AR18"/>
    <mergeCell ref="AS18:AU18"/>
    <mergeCell ref="AL19:AN19"/>
    <mergeCell ref="AO19:AR19"/>
    <mergeCell ref="AS19:AU19"/>
    <mergeCell ref="AL15:AN15"/>
    <mergeCell ref="AO15:AR15"/>
    <mergeCell ref="AS15:AU15"/>
    <mergeCell ref="AL16:AN16"/>
    <mergeCell ref="AO16:AR16"/>
    <mergeCell ref="AS16:AU16"/>
    <mergeCell ref="AL17:AN17"/>
    <mergeCell ref="AO17:AR17"/>
    <mergeCell ref="AS17:AU17"/>
    <mergeCell ref="AO11:AR11"/>
    <mergeCell ref="AS11:AU11"/>
    <mergeCell ref="AL12:AN12"/>
    <mergeCell ref="AO12:AR12"/>
    <mergeCell ref="AS12:AU12"/>
    <mergeCell ref="AL13:AN13"/>
    <mergeCell ref="AO13:AR13"/>
    <mergeCell ref="AS13:AU13"/>
    <mergeCell ref="AL14:AN14"/>
    <mergeCell ref="AO14:AR14"/>
    <mergeCell ref="AS14:AU14"/>
    <mergeCell ref="BD2:BF2"/>
    <mergeCell ref="U18:X18"/>
    <mergeCell ref="Y18:AA18"/>
    <mergeCell ref="R19:T19"/>
    <mergeCell ref="U19:X19"/>
    <mergeCell ref="Y19:AA19"/>
    <mergeCell ref="R20:T20"/>
    <mergeCell ref="U20:X20"/>
    <mergeCell ref="Y20:AA20"/>
    <mergeCell ref="R15:T15"/>
    <mergeCell ref="U15:X15"/>
    <mergeCell ref="Y15:AA15"/>
    <mergeCell ref="R16:T16"/>
    <mergeCell ref="U16:X16"/>
    <mergeCell ref="Y16:AA16"/>
    <mergeCell ref="R17:T17"/>
    <mergeCell ref="U17:X17"/>
    <mergeCell ref="Y17:AA17"/>
    <mergeCell ref="R18:T18"/>
    <mergeCell ref="R12:T12"/>
    <mergeCell ref="U12:X12"/>
    <mergeCell ref="Y12:AA12"/>
    <mergeCell ref="U14:X14"/>
    <mergeCell ref="AL9:AN9"/>
    <mergeCell ref="A32:O32"/>
    <mergeCell ref="R27:T27"/>
    <mergeCell ref="U25:W25"/>
    <mergeCell ref="U26:W26"/>
    <mergeCell ref="U27:W27"/>
    <mergeCell ref="A28:Q28"/>
    <mergeCell ref="R28:T28"/>
    <mergeCell ref="U28:W28"/>
    <mergeCell ref="A25:Q25"/>
    <mergeCell ref="A26:Q26"/>
    <mergeCell ref="A27:Q27"/>
    <mergeCell ref="AB20:AD20"/>
    <mergeCell ref="AE20:AH20"/>
    <mergeCell ref="AI20:AK20"/>
    <mergeCell ref="A23:Q24"/>
    <mergeCell ref="A21:AU21"/>
    <mergeCell ref="X23:AC23"/>
    <mergeCell ref="X24:Z24"/>
    <mergeCell ref="AA24:AC24"/>
    <mergeCell ref="X29:AD29"/>
    <mergeCell ref="R25:T25"/>
    <mergeCell ref="R26:T26"/>
    <mergeCell ref="A20:Q20"/>
    <mergeCell ref="R23:W23"/>
    <mergeCell ref="R24:T24"/>
    <mergeCell ref="U24:W24"/>
    <mergeCell ref="AB25:AD25"/>
    <mergeCell ref="AB26:AD26"/>
    <mergeCell ref="AB27:AD27"/>
    <mergeCell ref="AB28:AD28"/>
    <mergeCell ref="AL20:AN20"/>
    <mergeCell ref="AO20:AR20"/>
    <mergeCell ref="AS20:AU20"/>
    <mergeCell ref="AO2:AS2"/>
    <mergeCell ref="AT2:AW2"/>
    <mergeCell ref="B1:BB1"/>
    <mergeCell ref="O2:S2"/>
    <mergeCell ref="T2:W2"/>
    <mergeCell ref="AB2:AF2"/>
    <mergeCell ref="AG2:AJ2"/>
    <mergeCell ref="AX2:BB2"/>
    <mergeCell ref="AB18:AD18"/>
    <mergeCell ref="AE18:AH18"/>
    <mergeCell ref="AI18:AK18"/>
    <mergeCell ref="AO9:AR9"/>
    <mergeCell ref="AS9:AU9"/>
    <mergeCell ref="AL10:AN10"/>
    <mergeCell ref="AO10:AR10"/>
    <mergeCell ref="AS10:AU10"/>
    <mergeCell ref="Y14:AA14"/>
    <mergeCell ref="R9:T9"/>
    <mergeCell ref="U9:X9"/>
    <mergeCell ref="Y9:AA9"/>
    <mergeCell ref="R10:T10"/>
    <mergeCell ref="U10:X10"/>
    <mergeCell ref="Y10:AA10"/>
    <mergeCell ref="R11:T11"/>
    <mergeCell ref="A19:Q19"/>
    <mergeCell ref="A9:Q9"/>
    <mergeCell ref="A10:Q10"/>
    <mergeCell ref="A11:Q11"/>
    <mergeCell ref="A12:Q12"/>
    <mergeCell ref="A13:Q13"/>
    <mergeCell ref="A14:Q14"/>
    <mergeCell ref="AK2:AN2"/>
    <mergeCell ref="X2:AA2"/>
    <mergeCell ref="B2:F2"/>
    <mergeCell ref="G2:J2"/>
    <mergeCell ref="K2:N2"/>
    <mergeCell ref="AB19:AD19"/>
    <mergeCell ref="AE19:AH19"/>
    <mergeCell ref="AI19:AK19"/>
    <mergeCell ref="U11:X11"/>
    <mergeCell ref="Y11:AA11"/>
    <mergeCell ref="R13:T13"/>
    <mergeCell ref="U13:X13"/>
    <mergeCell ref="Y13:AA13"/>
    <mergeCell ref="R14:T14"/>
    <mergeCell ref="AB9:AD9"/>
    <mergeCell ref="AE9:AH9"/>
    <mergeCell ref="AL11:AN11"/>
    <mergeCell ref="AE11:AH11"/>
    <mergeCell ref="AI11:AK11"/>
    <mergeCell ref="AB15:AD15"/>
    <mergeCell ref="AE15:AH15"/>
    <mergeCell ref="AI15:AK15"/>
    <mergeCell ref="A15:Q15"/>
    <mergeCell ref="A16:Q16"/>
    <mergeCell ref="A17:Q17"/>
    <mergeCell ref="A18:Q18"/>
    <mergeCell ref="BD3:BD5"/>
    <mergeCell ref="Z6:AK6"/>
    <mergeCell ref="BA6:BB6"/>
    <mergeCell ref="B6:C6"/>
    <mergeCell ref="AB16:AD16"/>
    <mergeCell ref="AE16:AH16"/>
    <mergeCell ref="AI16:AK16"/>
    <mergeCell ref="AB17:AD17"/>
    <mergeCell ref="AE17:AH17"/>
    <mergeCell ref="AI17:AK17"/>
    <mergeCell ref="AB12:AD12"/>
    <mergeCell ref="AE12:AH12"/>
    <mergeCell ref="AI12:AK12"/>
    <mergeCell ref="AB13:AD13"/>
    <mergeCell ref="AE13:AH13"/>
    <mergeCell ref="AI13:AK13"/>
    <mergeCell ref="AB14:AD14"/>
    <mergeCell ref="AE14:AH14"/>
    <mergeCell ref="AI14:AK14"/>
    <mergeCell ref="AI9:AK9"/>
    <mergeCell ref="AB10:AD10"/>
    <mergeCell ref="AE10:AH10"/>
    <mergeCell ref="AI10:AK10"/>
    <mergeCell ref="AB11:AD11"/>
  </mergeCells>
  <hyperlinks>
    <hyperlink ref="A1" location="'Praznici 2020.'!A1" display="Mađarska" xr:uid="{A5EBB48C-E5EC-4472-9D58-ABB0BE8751D7}"/>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I42"/>
  <sheetViews>
    <sheetView zoomScale="90" zoomScaleNormal="90" workbookViewId="0"/>
  </sheetViews>
  <sheetFormatPr defaultRowHeight="15" x14ac:dyDescent="0.25"/>
  <cols>
    <col min="1" max="1" width="18.5703125" customWidth="1"/>
    <col min="2" max="16" width="3.7109375" customWidth="1"/>
    <col min="17" max="17" width="4.85546875" customWidth="1"/>
    <col min="18" max="54" width="3.7109375" customWidth="1"/>
    <col min="55" max="55" width="4.42578125" customWidth="1"/>
    <col min="56" max="56" width="5.42578125" customWidth="1"/>
    <col min="57" max="57" width="3.42578125" customWidth="1"/>
    <col min="58" max="58" width="8.28515625" customWidth="1"/>
  </cols>
  <sheetData>
    <row r="1" spans="1:60" ht="18" customHeight="1" x14ac:dyDescent="0.25">
      <c r="A1" s="319" t="s">
        <v>18</v>
      </c>
      <c r="B1" s="390" t="s">
        <v>522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24"/>
      <c r="BD1" s="24"/>
      <c r="BE1" s="24"/>
      <c r="BF1" s="24"/>
      <c r="BG1" s="24"/>
      <c r="BH1" s="24"/>
    </row>
    <row r="2" spans="1:60" ht="15.75" x14ac:dyDescent="0.25">
      <c r="A2" s="24"/>
      <c r="B2" s="360" t="s">
        <v>0</v>
      </c>
      <c r="C2" s="361"/>
      <c r="D2" s="361"/>
      <c r="E2" s="361"/>
      <c r="F2" s="368"/>
      <c r="G2" s="360" t="s">
        <v>1</v>
      </c>
      <c r="H2" s="361"/>
      <c r="I2" s="361"/>
      <c r="J2" s="368"/>
      <c r="K2" s="360" t="s">
        <v>2</v>
      </c>
      <c r="L2" s="361"/>
      <c r="M2" s="361"/>
      <c r="N2" s="368"/>
      <c r="O2" s="362" t="s">
        <v>3</v>
      </c>
      <c r="P2" s="363"/>
      <c r="Q2" s="363"/>
      <c r="R2" s="363"/>
      <c r="S2" s="364"/>
      <c r="T2" s="362" t="s">
        <v>4</v>
      </c>
      <c r="U2" s="363"/>
      <c r="V2" s="363"/>
      <c r="W2" s="364"/>
      <c r="X2" s="365" t="s">
        <v>5</v>
      </c>
      <c r="Y2" s="366"/>
      <c r="Z2" s="366"/>
      <c r="AA2" s="367"/>
      <c r="AB2" s="365" t="s">
        <v>6</v>
      </c>
      <c r="AC2" s="366"/>
      <c r="AD2" s="366"/>
      <c r="AE2" s="366"/>
      <c r="AF2" s="367"/>
      <c r="AG2" s="365" t="s">
        <v>7</v>
      </c>
      <c r="AH2" s="366"/>
      <c r="AI2" s="366"/>
      <c r="AJ2" s="367"/>
      <c r="AK2" s="366" t="s">
        <v>8</v>
      </c>
      <c r="AL2" s="366"/>
      <c r="AM2" s="366"/>
      <c r="AN2" s="367"/>
      <c r="AO2" s="362" t="s">
        <v>9</v>
      </c>
      <c r="AP2" s="363"/>
      <c r="AQ2" s="363"/>
      <c r="AR2" s="363"/>
      <c r="AS2" s="364"/>
      <c r="AT2" s="360" t="s">
        <v>10</v>
      </c>
      <c r="AU2" s="361"/>
      <c r="AV2" s="361"/>
      <c r="AW2" s="368"/>
      <c r="AX2" s="360" t="s">
        <v>11</v>
      </c>
      <c r="AY2" s="361"/>
      <c r="AZ2" s="361"/>
      <c r="BA2" s="361"/>
      <c r="BB2" s="361"/>
      <c r="BC2" s="24"/>
      <c r="BD2" s="423" t="s">
        <v>23</v>
      </c>
      <c r="BE2" s="423"/>
      <c r="BF2" s="423"/>
      <c r="BG2" s="25"/>
      <c r="BH2" s="24"/>
    </row>
    <row r="3" spans="1:60" ht="14.45" customHeight="1" x14ac:dyDescent="0.25">
      <c r="B3" s="16">
        <v>1</v>
      </c>
      <c r="C3" s="16">
        <v>2</v>
      </c>
      <c r="D3" s="16">
        <v>3</v>
      </c>
      <c r="E3" s="16">
        <v>4</v>
      </c>
      <c r="F3" s="16">
        <v>5</v>
      </c>
      <c r="G3" s="16">
        <v>6</v>
      </c>
      <c r="H3" s="16">
        <v>7</v>
      </c>
      <c r="I3" s="16">
        <v>8</v>
      </c>
      <c r="J3" s="16">
        <v>9</v>
      </c>
      <c r="K3" s="16">
        <v>10</v>
      </c>
      <c r="L3" s="16">
        <v>11</v>
      </c>
      <c r="M3" s="16">
        <v>12</v>
      </c>
      <c r="N3" s="16">
        <v>13</v>
      </c>
      <c r="O3" s="17">
        <v>14</v>
      </c>
      <c r="P3" s="17">
        <v>15</v>
      </c>
      <c r="Q3" s="108">
        <v>16</v>
      </c>
      <c r="R3" s="17">
        <v>17</v>
      </c>
      <c r="S3" s="17">
        <v>18</v>
      </c>
      <c r="T3" s="17">
        <v>19</v>
      </c>
      <c r="U3" s="17">
        <v>20</v>
      </c>
      <c r="V3" s="17">
        <v>21</v>
      </c>
      <c r="W3" s="17">
        <v>22</v>
      </c>
      <c r="X3" s="18">
        <v>23</v>
      </c>
      <c r="Y3" s="18">
        <v>24</v>
      </c>
      <c r="Z3" s="18">
        <v>25</v>
      </c>
      <c r="AA3" s="18">
        <v>26</v>
      </c>
      <c r="AB3" s="18">
        <v>27</v>
      </c>
      <c r="AC3" s="18">
        <v>28</v>
      </c>
      <c r="AD3" s="18">
        <v>29</v>
      </c>
      <c r="AE3" s="18">
        <v>30</v>
      </c>
      <c r="AF3" s="18">
        <v>31</v>
      </c>
      <c r="AG3" s="18">
        <v>32</v>
      </c>
      <c r="AH3" s="18">
        <v>33</v>
      </c>
      <c r="AI3" s="18">
        <v>34</v>
      </c>
      <c r="AJ3" s="18">
        <v>35</v>
      </c>
      <c r="AK3" s="18">
        <v>36</v>
      </c>
      <c r="AL3" s="18">
        <v>37</v>
      </c>
      <c r="AM3" s="18">
        <v>38</v>
      </c>
      <c r="AN3" s="18">
        <v>39</v>
      </c>
      <c r="AO3" s="17">
        <v>40</v>
      </c>
      <c r="AP3" s="17">
        <v>41</v>
      </c>
      <c r="AQ3" s="17">
        <v>42</v>
      </c>
      <c r="AR3" s="17">
        <v>43</v>
      </c>
      <c r="AS3" s="17">
        <v>44</v>
      </c>
      <c r="AT3" s="16">
        <v>45</v>
      </c>
      <c r="AU3" s="16">
        <v>46</v>
      </c>
      <c r="AV3" s="16">
        <v>47</v>
      </c>
      <c r="AW3" s="16">
        <v>48</v>
      </c>
      <c r="AX3" s="16">
        <v>49</v>
      </c>
      <c r="AY3" s="16">
        <v>50</v>
      </c>
      <c r="AZ3" s="16">
        <v>51</v>
      </c>
      <c r="BA3" s="16">
        <v>52</v>
      </c>
      <c r="BB3" s="16">
        <v>53</v>
      </c>
      <c r="BC3" s="24"/>
      <c r="BD3" s="424"/>
      <c r="BE3" s="6"/>
      <c r="BF3" s="25" t="s">
        <v>38</v>
      </c>
      <c r="BG3" s="25"/>
      <c r="BH3" s="24"/>
    </row>
    <row r="4" spans="1:60" x14ac:dyDescent="0.25">
      <c r="A4" s="191" t="s">
        <v>13</v>
      </c>
      <c r="B4" s="5"/>
      <c r="C4" s="5"/>
      <c r="D4" s="2"/>
      <c r="E4" s="2"/>
      <c r="F4" s="2"/>
      <c r="G4" s="2"/>
      <c r="H4" s="2"/>
      <c r="I4" s="2"/>
      <c r="J4" s="2"/>
      <c r="K4" s="2"/>
      <c r="L4" s="2"/>
      <c r="M4" s="2"/>
      <c r="N4" s="2"/>
      <c r="O4" s="2"/>
      <c r="P4" s="7"/>
      <c r="Q4" s="6"/>
      <c r="R4" s="2"/>
      <c r="S4" s="6"/>
      <c r="T4" s="2"/>
      <c r="U4" s="2"/>
      <c r="V4" s="2"/>
      <c r="W4" s="7"/>
      <c r="X4" s="2"/>
      <c r="Y4" s="6"/>
      <c r="Z4" s="2"/>
      <c r="AA4" s="2"/>
      <c r="AB4" s="2"/>
      <c r="AC4" s="2"/>
      <c r="AD4" s="2"/>
      <c r="AE4" s="2"/>
      <c r="AF4" s="2"/>
      <c r="AG4" s="2"/>
      <c r="AH4" s="7"/>
      <c r="AI4" s="2"/>
      <c r="AJ4" s="2"/>
      <c r="AK4" s="2"/>
      <c r="AL4" s="2"/>
      <c r="AM4" s="2"/>
      <c r="AN4" s="2"/>
      <c r="AO4" s="2"/>
      <c r="AP4" s="2"/>
      <c r="AQ4" s="2"/>
      <c r="AR4" s="2"/>
      <c r="AS4" s="7"/>
      <c r="AT4" s="2"/>
      <c r="AU4" s="6"/>
      <c r="AV4" s="2"/>
      <c r="AW4" s="2"/>
      <c r="AX4" s="2"/>
      <c r="AY4" s="2"/>
      <c r="AZ4" s="2"/>
      <c r="BA4" s="6"/>
      <c r="BB4" s="2"/>
      <c r="BC4" s="24"/>
      <c r="BD4" s="424"/>
      <c r="BE4" s="7"/>
      <c r="BF4" s="25" t="s">
        <v>37</v>
      </c>
      <c r="BG4" s="25"/>
      <c r="BH4" s="25"/>
    </row>
    <row r="5" spans="1:60" x14ac:dyDescent="0.25">
      <c r="A5" s="191"/>
      <c r="B5" s="2"/>
      <c r="C5" s="2"/>
      <c r="D5" s="2"/>
      <c r="E5" s="2"/>
      <c r="F5" s="2"/>
      <c r="G5" s="2"/>
      <c r="H5" s="2"/>
      <c r="I5" s="2"/>
      <c r="J5" s="2"/>
      <c r="K5" s="2"/>
      <c r="L5" s="2"/>
      <c r="M5" s="2"/>
      <c r="N5" s="2"/>
      <c r="O5" s="2"/>
      <c r="P5" s="2"/>
      <c r="Q5" s="2"/>
      <c r="R5" s="2"/>
      <c r="S5" s="7"/>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7"/>
      <c r="BB5" s="2"/>
      <c r="BC5" s="24"/>
      <c r="BD5" s="424"/>
      <c r="BE5" s="4"/>
      <c r="BF5" s="25" t="s">
        <v>39</v>
      </c>
      <c r="BG5" s="25"/>
      <c r="BH5" s="25"/>
    </row>
    <row r="6" spans="1:60" x14ac:dyDescent="0.25">
      <c r="A6" s="240" t="s">
        <v>12</v>
      </c>
      <c r="B6" s="71"/>
      <c r="C6" s="284"/>
      <c r="D6" s="284"/>
      <c r="E6" s="284"/>
      <c r="F6" s="372">
        <v>1</v>
      </c>
      <c r="G6" s="372"/>
      <c r="H6" s="372"/>
      <c r="I6" s="284"/>
      <c r="J6" s="284"/>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4"/>
      <c r="BD6" s="24"/>
      <c r="BE6" s="24"/>
      <c r="BF6" s="24"/>
      <c r="BG6" s="24"/>
      <c r="BH6" s="24"/>
    </row>
    <row r="7" spans="1:60" x14ac:dyDescent="0.25">
      <c r="A7" s="240"/>
      <c r="B7" s="42"/>
      <c r="C7" s="284"/>
      <c r="D7" s="284"/>
      <c r="E7" s="372">
        <v>2</v>
      </c>
      <c r="F7" s="372"/>
      <c r="G7" s="372"/>
      <c r="H7" s="284"/>
      <c r="I7" s="284"/>
      <c r="J7" s="284"/>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4"/>
      <c r="BD7" s="24"/>
      <c r="BE7" s="24"/>
      <c r="BF7" s="24"/>
      <c r="BG7" s="24"/>
      <c r="BH7" s="24"/>
    </row>
    <row r="8" spans="1:60" x14ac:dyDescent="0.25">
      <c r="A8" s="240"/>
      <c r="B8" s="284"/>
      <c r="C8" s="372">
        <v>3</v>
      </c>
      <c r="D8" s="372"/>
      <c r="E8" s="372"/>
      <c r="F8" s="372"/>
      <c r="G8" s="372"/>
      <c r="H8" s="372"/>
      <c r="I8" s="372"/>
      <c r="J8" s="372"/>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4"/>
      <c r="BD8" s="24"/>
      <c r="BE8" s="24"/>
      <c r="BF8" s="24"/>
      <c r="BG8" s="24"/>
      <c r="BH8" s="24"/>
    </row>
    <row r="9" spans="1:60" x14ac:dyDescent="0.25">
      <c r="A9" s="240"/>
      <c r="B9" s="284"/>
      <c r="C9" s="284"/>
      <c r="D9" s="372">
        <v>4</v>
      </c>
      <c r="E9" s="372"/>
      <c r="F9" s="372"/>
      <c r="G9" s="372"/>
      <c r="H9" s="372"/>
      <c r="I9" s="372"/>
      <c r="J9" s="372"/>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4"/>
      <c r="BD9" s="24"/>
      <c r="BE9" s="24"/>
      <c r="BF9" s="24"/>
      <c r="BG9" s="24"/>
      <c r="BH9" s="24"/>
    </row>
    <row r="10" spans="1:60" ht="33.75" customHeight="1" thickBot="1" x14ac:dyDescent="0.3">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row>
    <row r="11" spans="1:60" ht="30" customHeight="1" x14ac:dyDescent="0.25">
      <c r="A11" s="427" t="s">
        <v>47</v>
      </c>
      <c r="B11" s="428"/>
      <c r="C11" s="428"/>
      <c r="D11" s="428"/>
      <c r="E11" s="428"/>
      <c r="F11" s="428"/>
      <c r="G11" s="428"/>
      <c r="H11" s="428"/>
      <c r="I11" s="428"/>
      <c r="J11" s="428"/>
      <c r="K11" s="428"/>
      <c r="L11" s="428"/>
      <c r="M11" s="428"/>
      <c r="N11" s="428"/>
      <c r="O11" s="428"/>
      <c r="P11" s="428"/>
      <c r="Q11" s="428"/>
      <c r="R11" s="426" t="s">
        <v>492</v>
      </c>
      <c r="S11" s="425"/>
      <c r="T11" s="425"/>
      <c r="U11" s="425" t="s">
        <v>55</v>
      </c>
      <c r="V11" s="425"/>
      <c r="W11" s="425"/>
      <c r="X11" s="425"/>
      <c r="Y11" s="425" t="s">
        <v>56</v>
      </c>
      <c r="Z11" s="425"/>
      <c r="AA11" s="425"/>
      <c r="AB11" s="429" t="s">
        <v>522</v>
      </c>
      <c r="AC11" s="430"/>
      <c r="AD11" s="430"/>
      <c r="AE11" s="430" t="s">
        <v>55</v>
      </c>
      <c r="AF11" s="430"/>
      <c r="AG11" s="430"/>
      <c r="AH11" s="430"/>
      <c r="AI11" s="430" t="s">
        <v>56</v>
      </c>
      <c r="AJ11" s="430"/>
      <c r="AK11" s="431"/>
      <c r="AL11" s="425" t="s">
        <v>594</v>
      </c>
      <c r="AM11" s="425"/>
      <c r="AN11" s="425"/>
      <c r="AO11" s="425" t="s">
        <v>55</v>
      </c>
      <c r="AP11" s="425"/>
      <c r="AQ11" s="425"/>
      <c r="AR11" s="425"/>
      <c r="AS11" s="425" t="s">
        <v>56</v>
      </c>
      <c r="AT11" s="425"/>
      <c r="AU11" s="445"/>
      <c r="AV11" s="24"/>
      <c r="AW11" s="24"/>
      <c r="AX11" s="24"/>
      <c r="AY11" s="24"/>
      <c r="AZ11" s="24"/>
      <c r="BA11" s="24"/>
      <c r="BB11" s="24"/>
      <c r="BC11" s="24"/>
      <c r="BD11" s="24"/>
      <c r="BE11" s="24"/>
      <c r="BF11" s="24"/>
      <c r="BG11" s="24"/>
      <c r="BH11" s="24"/>
    </row>
    <row r="12" spans="1:60" x14ac:dyDescent="0.25">
      <c r="A12" s="403" t="s">
        <v>164</v>
      </c>
      <c r="B12" s="404" t="s">
        <v>164</v>
      </c>
      <c r="C12" s="404" t="s">
        <v>164</v>
      </c>
      <c r="D12" s="404" t="s">
        <v>164</v>
      </c>
      <c r="E12" s="404" t="s">
        <v>164</v>
      </c>
      <c r="F12" s="404" t="s">
        <v>164</v>
      </c>
      <c r="G12" s="404" t="s">
        <v>164</v>
      </c>
      <c r="H12" s="404" t="s">
        <v>164</v>
      </c>
      <c r="I12" s="404" t="s">
        <v>164</v>
      </c>
      <c r="J12" s="404" t="s">
        <v>164</v>
      </c>
      <c r="K12" s="404" t="s">
        <v>164</v>
      </c>
      <c r="L12" s="404" t="s">
        <v>164</v>
      </c>
      <c r="M12" s="404" t="s">
        <v>164</v>
      </c>
      <c r="N12" s="404" t="s">
        <v>164</v>
      </c>
      <c r="O12" s="404" t="s">
        <v>164</v>
      </c>
      <c r="P12" s="404" t="s">
        <v>164</v>
      </c>
      <c r="Q12" s="404" t="s">
        <v>164</v>
      </c>
      <c r="R12" s="414">
        <v>43466</v>
      </c>
      <c r="S12" s="415">
        <v>42370</v>
      </c>
      <c r="T12" s="415">
        <v>42370</v>
      </c>
      <c r="U12" s="399" t="s">
        <v>63</v>
      </c>
      <c r="V12" s="399"/>
      <c r="W12" s="399"/>
      <c r="X12" s="399"/>
      <c r="Y12" s="399">
        <f>WEEKNUM(R12,2)</f>
        <v>1</v>
      </c>
      <c r="Z12" s="399"/>
      <c r="AA12" s="399"/>
      <c r="AB12" s="432">
        <v>43831</v>
      </c>
      <c r="AC12" s="415">
        <v>42370</v>
      </c>
      <c r="AD12" s="415">
        <v>42370</v>
      </c>
      <c r="AE12" s="399" t="s">
        <v>57</v>
      </c>
      <c r="AF12" s="399"/>
      <c r="AG12" s="399"/>
      <c r="AH12" s="399"/>
      <c r="AI12" s="399">
        <f>WEEKNUM(AB12,2)</f>
        <v>1</v>
      </c>
      <c r="AJ12" s="399"/>
      <c r="AK12" s="433"/>
      <c r="AL12" s="415">
        <v>44197</v>
      </c>
      <c r="AM12" s="415"/>
      <c r="AN12" s="415"/>
      <c r="AO12" s="399" t="s">
        <v>62</v>
      </c>
      <c r="AP12" s="399"/>
      <c r="AQ12" s="399"/>
      <c r="AR12" s="399"/>
      <c r="AS12" s="470">
        <f>WEEKNUM(AL12,2)</f>
        <v>1</v>
      </c>
      <c r="AT12" s="470"/>
      <c r="AU12" s="693"/>
      <c r="AV12" s="24"/>
      <c r="AW12" s="24"/>
      <c r="AX12" s="24"/>
      <c r="AY12" s="24"/>
      <c r="AZ12" s="24"/>
      <c r="BA12" s="24"/>
      <c r="BB12" s="24"/>
      <c r="BC12" s="24"/>
      <c r="BD12" s="24"/>
      <c r="BE12" s="24"/>
      <c r="BF12" s="24"/>
      <c r="BG12" s="24"/>
      <c r="BH12" s="24"/>
    </row>
    <row r="13" spans="1:60" x14ac:dyDescent="0.25">
      <c r="A13" s="392" t="s">
        <v>165</v>
      </c>
      <c r="B13" s="393" t="s">
        <v>165</v>
      </c>
      <c r="C13" s="393" t="s">
        <v>165</v>
      </c>
      <c r="D13" s="393" t="s">
        <v>165</v>
      </c>
      <c r="E13" s="393" t="s">
        <v>165</v>
      </c>
      <c r="F13" s="393" t="s">
        <v>165</v>
      </c>
      <c r="G13" s="393" t="s">
        <v>165</v>
      </c>
      <c r="H13" s="393" t="s">
        <v>165</v>
      </c>
      <c r="I13" s="393" t="s">
        <v>165</v>
      </c>
      <c r="J13" s="393" t="s">
        <v>165</v>
      </c>
      <c r="K13" s="393" t="s">
        <v>165</v>
      </c>
      <c r="L13" s="393" t="s">
        <v>165</v>
      </c>
      <c r="M13" s="393" t="s">
        <v>165</v>
      </c>
      <c r="N13" s="393" t="s">
        <v>165</v>
      </c>
      <c r="O13" s="393" t="s">
        <v>165</v>
      </c>
      <c r="P13" s="393" t="s">
        <v>165</v>
      </c>
      <c r="Q13" s="393" t="s">
        <v>165</v>
      </c>
      <c r="R13" s="397">
        <v>43471</v>
      </c>
      <c r="S13" s="395">
        <v>42375</v>
      </c>
      <c r="T13" s="395">
        <v>42375</v>
      </c>
      <c r="U13" s="448" t="s">
        <v>59</v>
      </c>
      <c r="V13" s="448"/>
      <c r="W13" s="448"/>
      <c r="X13" s="448"/>
      <c r="Y13" s="399">
        <f t="shared" ref="Y13:Y24" si="0">WEEKNUM(R13,2)</f>
        <v>1</v>
      </c>
      <c r="Z13" s="399"/>
      <c r="AA13" s="399"/>
      <c r="AB13" s="434">
        <v>43836</v>
      </c>
      <c r="AC13" s="395">
        <v>42375</v>
      </c>
      <c r="AD13" s="395">
        <v>42375</v>
      </c>
      <c r="AE13" s="399" t="s">
        <v>60</v>
      </c>
      <c r="AF13" s="399"/>
      <c r="AG13" s="399"/>
      <c r="AH13" s="399"/>
      <c r="AI13" s="399">
        <f t="shared" ref="AI13:AI24" si="1">WEEKNUM(AB13,2)</f>
        <v>2</v>
      </c>
      <c r="AJ13" s="399"/>
      <c r="AK13" s="433"/>
      <c r="AL13" s="415">
        <v>44202</v>
      </c>
      <c r="AM13" s="415"/>
      <c r="AN13" s="415"/>
      <c r="AO13" s="399" t="s">
        <v>57</v>
      </c>
      <c r="AP13" s="399"/>
      <c r="AQ13" s="399"/>
      <c r="AR13" s="399"/>
      <c r="AS13" s="399">
        <f t="shared" ref="AS13:AS24" si="2">WEEKNUM(AL13,2)</f>
        <v>2</v>
      </c>
      <c r="AT13" s="399"/>
      <c r="AU13" s="446"/>
      <c r="AV13" s="24"/>
      <c r="AW13" s="24"/>
      <c r="AX13" s="24"/>
      <c r="AY13" s="24"/>
      <c r="AZ13" s="24"/>
      <c r="BA13" s="24"/>
      <c r="BB13" s="24"/>
      <c r="BC13" s="24"/>
      <c r="BD13" s="24"/>
      <c r="BE13" s="24"/>
      <c r="BF13" s="24"/>
      <c r="BG13" s="24"/>
      <c r="BH13" s="24"/>
    </row>
    <row r="14" spans="1:60" x14ac:dyDescent="0.25">
      <c r="A14" s="392" t="s">
        <v>66</v>
      </c>
      <c r="B14" s="393" t="s">
        <v>66</v>
      </c>
      <c r="C14" s="393" t="s">
        <v>66</v>
      </c>
      <c r="D14" s="393" t="s">
        <v>66</v>
      </c>
      <c r="E14" s="393" t="s">
        <v>66</v>
      </c>
      <c r="F14" s="393" t="s">
        <v>66</v>
      </c>
      <c r="G14" s="393" t="s">
        <v>66</v>
      </c>
      <c r="H14" s="393" t="s">
        <v>66</v>
      </c>
      <c r="I14" s="393" t="s">
        <v>66</v>
      </c>
      <c r="J14" s="393" t="s">
        <v>66</v>
      </c>
      <c r="K14" s="393" t="s">
        <v>66</v>
      </c>
      <c r="L14" s="393" t="s">
        <v>66</v>
      </c>
      <c r="M14" s="393" t="s">
        <v>66</v>
      </c>
      <c r="N14" s="393" t="s">
        <v>66</v>
      </c>
      <c r="O14" s="393" t="s">
        <v>66</v>
      </c>
      <c r="P14" s="393" t="s">
        <v>66</v>
      </c>
      <c r="Q14" s="393" t="s">
        <v>66</v>
      </c>
      <c r="R14" s="397">
        <v>43576</v>
      </c>
      <c r="S14" s="395">
        <v>42456</v>
      </c>
      <c r="T14" s="395">
        <v>42456</v>
      </c>
      <c r="U14" s="448" t="s">
        <v>59</v>
      </c>
      <c r="V14" s="448"/>
      <c r="W14" s="448"/>
      <c r="X14" s="448"/>
      <c r="Y14" s="399">
        <f t="shared" si="0"/>
        <v>16</v>
      </c>
      <c r="Z14" s="399"/>
      <c r="AA14" s="399"/>
      <c r="AB14" s="434">
        <v>43933</v>
      </c>
      <c r="AC14" s="395">
        <v>42456</v>
      </c>
      <c r="AD14" s="395">
        <v>42456</v>
      </c>
      <c r="AE14" s="448" t="s">
        <v>59</v>
      </c>
      <c r="AF14" s="448"/>
      <c r="AG14" s="448"/>
      <c r="AH14" s="448"/>
      <c r="AI14" s="399">
        <f t="shared" si="1"/>
        <v>15</v>
      </c>
      <c r="AJ14" s="399"/>
      <c r="AK14" s="433"/>
      <c r="AL14" s="415">
        <v>44290</v>
      </c>
      <c r="AM14" s="415"/>
      <c r="AN14" s="415"/>
      <c r="AO14" s="448" t="s">
        <v>59</v>
      </c>
      <c r="AP14" s="448"/>
      <c r="AQ14" s="448"/>
      <c r="AR14" s="448"/>
      <c r="AS14" s="399">
        <f t="shared" si="2"/>
        <v>14</v>
      </c>
      <c r="AT14" s="399"/>
      <c r="AU14" s="446"/>
      <c r="AV14" s="24"/>
      <c r="AW14" s="24"/>
      <c r="AX14" s="24"/>
      <c r="AY14" s="24"/>
      <c r="AZ14" s="24"/>
      <c r="BA14" s="24"/>
      <c r="BB14" s="24"/>
      <c r="BC14" s="24"/>
      <c r="BD14" s="24"/>
      <c r="BE14" s="24"/>
      <c r="BF14" s="24"/>
      <c r="BG14" s="24"/>
      <c r="BH14" s="24"/>
    </row>
    <row r="15" spans="1:60" x14ac:dyDescent="0.25">
      <c r="A15" s="392" t="s">
        <v>166</v>
      </c>
      <c r="B15" s="393" t="s">
        <v>166</v>
      </c>
      <c r="C15" s="393" t="s">
        <v>166</v>
      </c>
      <c r="D15" s="393" t="s">
        <v>166</v>
      </c>
      <c r="E15" s="393" t="s">
        <v>166</v>
      </c>
      <c r="F15" s="393" t="s">
        <v>166</v>
      </c>
      <c r="G15" s="393" t="s">
        <v>166</v>
      </c>
      <c r="H15" s="393" t="s">
        <v>166</v>
      </c>
      <c r="I15" s="393" t="s">
        <v>166</v>
      </c>
      <c r="J15" s="393" t="s">
        <v>166</v>
      </c>
      <c r="K15" s="393" t="s">
        <v>166</v>
      </c>
      <c r="L15" s="393" t="s">
        <v>166</v>
      </c>
      <c r="M15" s="393" t="s">
        <v>166</v>
      </c>
      <c r="N15" s="393" t="s">
        <v>166</v>
      </c>
      <c r="O15" s="393" t="s">
        <v>166</v>
      </c>
      <c r="P15" s="393" t="s">
        <v>166</v>
      </c>
      <c r="Q15" s="393" t="s">
        <v>166</v>
      </c>
      <c r="R15" s="397">
        <v>43577</v>
      </c>
      <c r="S15" s="395">
        <v>42457</v>
      </c>
      <c r="T15" s="395">
        <v>42457</v>
      </c>
      <c r="U15" s="399" t="s">
        <v>60</v>
      </c>
      <c r="V15" s="399"/>
      <c r="W15" s="399"/>
      <c r="X15" s="399"/>
      <c r="Y15" s="399">
        <f t="shared" si="0"/>
        <v>17</v>
      </c>
      <c r="Z15" s="399"/>
      <c r="AA15" s="399"/>
      <c r="AB15" s="434">
        <v>43934</v>
      </c>
      <c r="AC15" s="395">
        <v>42457</v>
      </c>
      <c r="AD15" s="395">
        <v>42457</v>
      </c>
      <c r="AE15" s="399" t="s">
        <v>60</v>
      </c>
      <c r="AF15" s="399"/>
      <c r="AG15" s="399"/>
      <c r="AH15" s="399"/>
      <c r="AI15" s="399">
        <f t="shared" si="1"/>
        <v>16</v>
      </c>
      <c r="AJ15" s="399"/>
      <c r="AK15" s="433"/>
      <c r="AL15" s="415">
        <v>44291</v>
      </c>
      <c r="AM15" s="415"/>
      <c r="AN15" s="415"/>
      <c r="AO15" s="399" t="s">
        <v>60</v>
      </c>
      <c r="AP15" s="399"/>
      <c r="AQ15" s="399"/>
      <c r="AR15" s="399"/>
      <c r="AS15" s="399">
        <f t="shared" si="2"/>
        <v>15</v>
      </c>
      <c r="AT15" s="399"/>
      <c r="AU15" s="446"/>
      <c r="AV15" s="24"/>
      <c r="AW15" s="24"/>
      <c r="AX15" s="24"/>
      <c r="AY15" s="24"/>
      <c r="AZ15" s="24"/>
      <c r="BA15" s="24"/>
      <c r="BB15" s="24"/>
      <c r="BC15" s="24"/>
      <c r="BD15" s="24"/>
      <c r="BE15" s="24"/>
      <c r="BF15" s="24"/>
      <c r="BG15" s="24"/>
      <c r="BH15" s="24"/>
    </row>
    <row r="16" spans="1:60" x14ac:dyDescent="0.25">
      <c r="A16" s="392" t="s">
        <v>596</v>
      </c>
      <c r="B16" s="393" t="s">
        <v>167</v>
      </c>
      <c r="C16" s="393" t="s">
        <v>167</v>
      </c>
      <c r="D16" s="393" t="s">
        <v>167</v>
      </c>
      <c r="E16" s="393" t="s">
        <v>167</v>
      </c>
      <c r="F16" s="393" t="s">
        <v>167</v>
      </c>
      <c r="G16" s="393" t="s">
        <v>167</v>
      </c>
      <c r="H16" s="393" t="s">
        <v>167</v>
      </c>
      <c r="I16" s="393" t="s">
        <v>167</v>
      </c>
      <c r="J16" s="393" t="s">
        <v>167</v>
      </c>
      <c r="K16" s="393" t="s">
        <v>167</v>
      </c>
      <c r="L16" s="393" t="s">
        <v>167</v>
      </c>
      <c r="M16" s="393" t="s">
        <v>167</v>
      </c>
      <c r="N16" s="393" t="s">
        <v>167</v>
      </c>
      <c r="O16" s="393" t="s">
        <v>167</v>
      </c>
      <c r="P16" s="393" t="s">
        <v>167</v>
      </c>
      <c r="Q16" s="393" t="s">
        <v>167</v>
      </c>
      <c r="R16" s="397">
        <v>43586</v>
      </c>
      <c r="S16" s="395">
        <v>42491</v>
      </c>
      <c r="T16" s="395">
        <v>42491</v>
      </c>
      <c r="U16" s="399" t="s">
        <v>57</v>
      </c>
      <c r="V16" s="399"/>
      <c r="W16" s="399"/>
      <c r="X16" s="399"/>
      <c r="Y16" s="399">
        <f t="shared" si="0"/>
        <v>18</v>
      </c>
      <c r="Z16" s="399"/>
      <c r="AA16" s="399"/>
      <c r="AB16" s="434">
        <v>43952</v>
      </c>
      <c r="AC16" s="395">
        <v>42491</v>
      </c>
      <c r="AD16" s="395">
        <v>42491</v>
      </c>
      <c r="AE16" s="399" t="s">
        <v>62</v>
      </c>
      <c r="AF16" s="399"/>
      <c r="AG16" s="399"/>
      <c r="AH16" s="399"/>
      <c r="AI16" s="399">
        <f t="shared" si="1"/>
        <v>18</v>
      </c>
      <c r="AJ16" s="399"/>
      <c r="AK16" s="433"/>
      <c r="AL16" s="415">
        <v>44317</v>
      </c>
      <c r="AM16" s="415"/>
      <c r="AN16" s="415"/>
      <c r="AO16" s="448" t="s">
        <v>58</v>
      </c>
      <c r="AP16" s="448"/>
      <c r="AQ16" s="448"/>
      <c r="AR16" s="448"/>
      <c r="AS16" s="399">
        <f t="shared" si="2"/>
        <v>18</v>
      </c>
      <c r="AT16" s="399"/>
      <c r="AU16" s="446"/>
      <c r="AV16" s="24"/>
      <c r="AW16" s="24"/>
      <c r="AX16" s="24"/>
      <c r="AY16" s="24"/>
      <c r="AZ16" s="24"/>
      <c r="BA16" s="24"/>
      <c r="BB16" s="24"/>
      <c r="BC16" s="24"/>
      <c r="BD16" s="24"/>
      <c r="BE16" s="24"/>
      <c r="BF16" s="24"/>
      <c r="BG16" s="24"/>
      <c r="BH16" s="24"/>
    </row>
    <row r="17" spans="1:60" x14ac:dyDescent="0.25">
      <c r="A17" s="392" t="s">
        <v>597</v>
      </c>
      <c r="B17" s="393" t="s">
        <v>168</v>
      </c>
      <c r="C17" s="393" t="s">
        <v>168</v>
      </c>
      <c r="D17" s="393" t="s">
        <v>168</v>
      </c>
      <c r="E17" s="393" t="s">
        <v>168</v>
      </c>
      <c r="F17" s="393" t="s">
        <v>168</v>
      </c>
      <c r="G17" s="393" t="s">
        <v>168</v>
      </c>
      <c r="H17" s="393" t="s">
        <v>168</v>
      </c>
      <c r="I17" s="393" t="s">
        <v>168</v>
      </c>
      <c r="J17" s="393" t="s">
        <v>168</v>
      </c>
      <c r="K17" s="393" t="s">
        <v>168</v>
      </c>
      <c r="L17" s="393" t="s">
        <v>168</v>
      </c>
      <c r="M17" s="393" t="s">
        <v>168</v>
      </c>
      <c r="N17" s="393" t="s">
        <v>168</v>
      </c>
      <c r="O17" s="393" t="s">
        <v>168</v>
      </c>
      <c r="P17" s="393" t="s">
        <v>168</v>
      </c>
      <c r="Q17" s="393" t="s">
        <v>168</v>
      </c>
      <c r="R17" s="397">
        <v>43588</v>
      </c>
      <c r="S17" s="395">
        <v>42493</v>
      </c>
      <c r="T17" s="395">
        <v>42493</v>
      </c>
      <c r="U17" s="654" t="s">
        <v>62</v>
      </c>
      <c r="V17" s="654" t="e">
        <f t="shared" ref="V17:V19" si="3">WEEKDAY(U17,2)</f>
        <v>#VALUE!</v>
      </c>
      <c r="W17" s="654" t="e">
        <f t="shared" ref="W17:W19" si="4">WEEKDAY(V17,2)</f>
        <v>#VALUE!</v>
      </c>
      <c r="X17" s="654" t="e">
        <f t="shared" ref="X17:X19" si="5">WEEKDAY(W17,2)</f>
        <v>#VALUE!</v>
      </c>
      <c r="Y17" s="399">
        <f t="shared" si="0"/>
        <v>18</v>
      </c>
      <c r="Z17" s="399"/>
      <c r="AA17" s="399"/>
      <c r="AB17" s="434">
        <v>43954</v>
      </c>
      <c r="AC17" s="395">
        <v>42493</v>
      </c>
      <c r="AD17" s="395">
        <v>42493</v>
      </c>
      <c r="AE17" s="448" t="s">
        <v>59</v>
      </c>
      <c r="AF17" s="448" t="e">
        <f t="shared" ref="AF17:AF19" si="6">WEEKDAY(AE17,2)</f>
        <v>#VALUE!</v>
      </c>
      <c r="AG17" s="448" t="e">
        <f t="shared" ref="AG17:AG19" si="7">WEEKDAY(AF17,2)</f>
        <v>#VALUE!</v>
      </c>
      <c r="AH17" s="448" t="e">
        <f t="shared" ref="AH17:AH19" si="8">WEEKDAY(AG17,2)</f>
        <v>#VALUE!</v>
      </c>
      <c r="AI17" s="399">
        <f t="shared" si="1"/>
        <v>18</v>
      </c>
      <c r="AJ17" s="399"/>
      <c r="AK17" s="433"/>
      <c r="AL17" s="415">
        <v>44319</v>
      </c>
      <c r="AM17" s="415"/>
      <c r="AN17" s="415"/>
      <c r="AO17" s="399" t="s">
        <v>60</v>
      </c>
      <c r="AP17" s="399"/>
      <c r="AQ17" s="399"/>
      <c r="AR17" s="399"/>
      <c r="AS17" s="399">
        <f t="shared" si="2"/>
        <v>19</v>
      </c>
      <c r="AT17" s="399"/>
      <c r="AU17" s="446"/>
      <c r="AV17" s="24"/>
      <c r="AW17" s="24"/>
      <c r="AX17" s="24"/>
      <c r="AY17" s="24"/>
      <c r="AZ17" s="24"/>
      <c r="BA17" s="24"/>
      <c r="BB17" s="24"/>
      <c r="BC17" s="24"/>
      <c r="BD17" s="24"/>
      <c r="BE17" s="24"/>
      <c r="BF17" s="24"/>
      <c r="BG17" s="24"/>
      <c r="BH17" s="24"/>
    </row>
    <row r="18" spans="1:60" x14ac:dyDescent="0.25">
      <c r="A18" s="392" t="s">
        <v>567</v>
      </c>
      <c r="B18" s="393"/>
      <c r="C18" s="393"/>
      <c r="D18" s="393"/>
      <c r="E18" s="393"/>
      <c r="F18" s="393"/>
      <c r="G18" s="393"/>
      <c r="H18" s="393"/>
      <c r="I18" s="393"/>
      <c r="J18" s="393"/>
      <c r="K18" s="393"/>
      <c r="L18" s="393"/>
      <c r="M18" s="393"/>
      <c r="N18" s="393"/>
      <c r="O18" s="393"/>
      <c r="P18" s="393"/>
      <c r="Q18" s="393"/>
      <c r="R18" s="397">
        <v>43625</v>
      </c>
      <c r="S18" s="395"/>
      <c r="T18" s="395"/>
      <c r="U18" s="448" t="s">
        <v>59</v>
      </c>
      <c r="V18" s="448" t="e">
        <f t="shared" si="3"/>
        <v>#VALUE!</v>
      </c>
      <c r="W18" s="448" t="e">
        <f t="shared" si="4"/>
        <v>#VALUE!</v>
      </c>
      <c r="X18" s="448" t="e">
        <f t="shared" si="5"/>
        <v>#VALUE!</v>
      </c>
      <c r="Y18" s="399">
        <f t="shared" ref="Y18" si="9">WEEKNUM(R18,2)</f>
        <v>23</v>
      </c>
      <c r="Z18" s="399"/>
      <c r="AA18" s="399"/>
      <c r="AB18" s="434">
        <v>43982</v>
      </c>
      <c r="AC18" s="395"/>
      <c r="AD18" s="395"/>
      <c r="AE18" s="448" t="s">
        <v>59</v>
      </c>
      <c r="AF18" s="448" t="e">
        <f t="shared" ref="AF18" si="10">WEEKDAY(AE18,2)</f>
        <v>#VALUE!</v>
      </c>
      <c r="AG18" s="448" t="e">
        <f t="shared" ref="AG18" si="11">WEEKDAY(AF18,2)</f>
        <v>#VALUE!</v>
      </c>
      <c r="AH18" s="448" t="e">
        <f t="shared" ref="AH18" si="12">WEEKDAY(AG18,2)</f>
        <v>#VALUE!</v>
      </c>
      <c r="AI18" s="399">
        <f t="shared" ref="AI18" si="13">WEEKNUM(AB18,2)</f>
        <v>22</v>
      </c>
      <c r="AJ18" s="399"/>
      <c r="AK18" s="433"/>
      <c r="AL18" s="415">
        <v>44339</v>
      </c>
      <c r="AM18" s="415"/>
      <c r="AN18" s="415"/>
      <c r="AO18" s="448" t="s">
        <v>59</v>
      </c>
      <c r="AP18" s="448"/>
      <c r="AQ18" s="448"/>
      <c r="AR18" s="448"/>
      <c r="AS18" s="399">
        <f t="shared" si="2"/>
        <v>21</v>
      </c>
      <c r="AT18" s="399"/>
      <c r="AU18" s="446"/>
      <c r="AV18" s="24"/>
      <c r="AW18" s="24"/>
      <c r="AX18" s="24"/>
      <c r="AY18" s="24"/>
      <c r="AZ18" s="24"/>
      <c r="BA18" s="24"/>
      <c r="BB18" s="24"/>
      <c r="BC18" s="24"/>
      <c r="BD18" s="24"/>
      <c r="BE18" s="24"/>
      <c r="BF18" s="24"/>
      <c r="BG18" s="24"/>
      <c r="BH18" s="24"/>
    </row>
    <row r="19" spans="1:60" x14ac:dyDescent="0.25">
      <c r="A19" s="392" t="s">
        <v>153</v>
      </c>
      <c r="B19" s="393" t="s">
        <v>153</v>
      </c>
      <c r="C19" s="393" t="s">
        <v>153</v>
      </c>
      <c r="D19" s="393" t="s">
        <v>153</v>
      </c>
      <c r="E19" s="393" t="s">
        <v>153</v>
      </c>
      <c r="F19" s="393" t="s">
        <v>153</v>
      </c>
      <c r="G19" s="393" t="s">
        <v>153</v>
      </c>
      <c r="H19" s="393" t="s">
        <v>153</v>
      </c>
      <c r="I19" s="393" t="s">
        <v>153</v>
      </c>
      <c r="J19" s="393" t="s">
        <v>153</v>
      </c>
      <c r="K19" s="393" t="s">
        <v>153</v>
      </c>
      <c r="L19" s="393" t="s">
        <v>153</v>
      </c>
      <c r="M19" s="393" t="s">
        <v>153</v>
      </c>
      <c r="N19" s="393" t="s">
        <v>153</v>
      </c>
      <c r="O19" s="393" t="s">
        <v>153</v>
      </c>
      <c r="P19" s="393" t="s">
        <v>153</v>
      </c>
      <c r="Q19" s="393" t="s">
        <v>153</v>
      </c>
      <c r="R19" s="397">
        <v>43636</v>
      </c>
      <c r="S19" s="395">
        <v>42516</v>
      </c>
      <c r="T19" s="395">
        <v>42516</v>
      </c>
      <c r="U19" s="654" t="s">
        <v>61</v>
      </c>
      <c r="V19" s="654" t="e">
        <f t="shared" si="3"/>
        <v>#VALUE!</v>
      </c>
      <c r="W19" s="654" t="e">
        <f t="shared" si="4"/>
        <v>#VALUE!</v>
      </c>
      <c r="X19" s="654" t="e">
        <f t="shared" si="5"/>
        <v>#VALUE!</v>
      </c>
      <c r="Y19" s="399">
        <f t="shared" si="0"/>
        <v>25</v>
      </c>
      <c r="Z19" s="399"/>
      <c r="AA19" s="399"/>
      <c r="AB19" s="434">
        <v>43993</v>
      </c>
      <c r="AC19" s="395">
        <v>42516</v>
      </c>
      <c r="AD19" s="395">
        <v>42516</v>
      </c>
      <c r="AE19" s="654" t="s">
        <v>61</v>
      </c>
      <c r="AF19" s="654" t="e">
        <f t="shared" si="6"/>
        <v>#VALUE!</v>
      </c>
      <c r="AG19" s="654" t="e">
        <f t="shared" si="7"/>
        <v>#VALUE!</v>
      </c>
      <c r="AH19" s="654" t="e">
        <f t="shared" si="8"/>
        <v>#VALUE!</v>
      </c>
      <c r="AI19" s="399">
        <f t="shared" si="1"/>
        <v>24</v>
      </c>
      <c r="AJ19" s="399"/>
      <c r="AK19" s="433"/>
      <c r="AL19" s="415">
        <v>44350</v>
      </c>
      <c r="AM19" s="415"/>
      <c r="AN19" s="415"/>
      <c r="AO19" s="399" t="s">
        <v>61</v>
      </c>
      <c r="AP19" s="399"/>
      <c r="AQ19" s="399"/>
      <c r="AR19" s="399"/>
      <c r="AS19" s="399">
        <f t="shared" si="2"/>
        <v>23</v>
      </c>
      <c r="AT19" s="399"/>
      <c r="AU19" s="446"/>
      <c r="AV19" s="24"/>
      <c r="AW19" s="24"/>
      <c r="AX19" s="24"/>
      <c r="AY19" s="24"/>
      <c r="AZ19" s="24"/>
      <c r="BA19" s="24"/>
      <c r="BB19" s="24"/>
      <c r="BC19" s="24"/>
      <c r="BD19" s="24"/>
      <c r="BE19" s="24"/>
      <c r="BF19" s="24"/>
      <c r="BG19" s="24"/>
      <c r="BH19" s="24"/>
    </row>
    <row r="20" spans="1:60" x14ac:dyDescent="0.25">
      <c r="A20" s="392" t="s">
        <v>169</v>
      </c>
      <c r="B20" s="393" t="s">
        <v>169</v>
      </c>
      <c r="C20" s="393" t="s">
        <v>169</v>
      </c>
      <c r="D20" s="393" t="s">
        <v>169</v>
      </c>
      <c r="E20" s="393" t="s">
        <v>169</v>
      </c>
      <c r="F20" s="393" t="s">
        <v>169</v>
      </c>
      <c r="G20" s="393" t="s">
        <v>169</v>
      </c>
      <c r="H20" s="393" t="s">
        <v>169</v>
      </c>
      <c r="I20" s="393" t="s">
        <v>169</v>
      </c>
      <c r="J20" s="393" t="s">
        <v>169</v>
      </c>
      <c r="K20" s="393" t="s">
        <v>169</v>
      </c>
      <c r="L20" s="393" t="s">
        <v>169</v>
      </c>
      <c r="M20" s="393" t="s">
        <v>169</v>
      </c>
      <c r="N20" s="393" t="s">
        <v>169</v>
      </c>
      <c r="O20" s="393" t="s">
        <v>169</v>
      </c>
      <c r="P20" s="393" t="s">
        <v>169</v>
      </c>
      <c r="Q20" s="393" t="s">
        <v>169</v>
      </c>
      <c r="R20" s="397">
        <v>43692</v>
      </c>
      <c r="S20" s="395">
        <v>42597</v>
      </c>
      <c r="T20" s="395">
        <v>42597</v>
      </c>
      <c r="U20" s="399" t="s">
        <v>61</v>
      </c>
      <c r="V20" s="399"/>
      <c r="W20" s="399"/>
      <c r="X20" s="399"/>
      <c r="Y20" s="399">
        <f t="shared" si="0"/>
        <v>33</v>
      </c>
      <c r="Z20" s="399"/>
      <c r="AA20" s="399"/>
      <c r="AB20" s="434">
        <v>44058</v>
      </c>
      <c r="AC20" s="395">
        <v>42597</v>
      </c>
      <c r="AD20" s="395">
        <v>42597</v>
      </c>
      <c r="AE20" s="448" t="s">
        <v>58</v>
      </c>
      <c r="AF20" s="448"/>
      <c r="AG20" s="448"/>
      <c r="AH20" s="448"/>
      <c r="AI20" s="399">
        <f t="shared" si="1"/>
        <v>33</v>
      </c>
      <c r="AJ20" s="399"/>
      <c r="AK20" s="433"/>
      <c r="AL20" s="415">
        <v>44423</v>
      </c>
      <c r="AM20" s="415"/>
      <c r="AN20" s="415"/>
      <c r="AO20" s="448" t="s">
        <v>59</v>
      </c>
      <c r="AP20" s="448"/>
      <c r="AQ20" s="448"/>
      <c r="AR20" s="448"/>
      <c r="AS20" s="399">
        <f t="shared" si="2"/>
        <v>33</v>
      </c>
      <c r="AT20" s="399"/>
      <c r="AU20" s="446"/>
      <c r="AV20" s="24"/>
      <c r="AW20" s="24"/>
      <c r="AX20" s="24"/>
      <c r="AY20" s="24"/>
      <c r="AZ20" s="24"/>
      <c r="BA20" s="24"/>
      <c r="BB20" s="24"/>
      <c r="BC20" s="24"/>
      <c r="BD20" s="24"/>
      <c r="BE20" s="24"/>
      <c r="BF20" s="24"/>
      <c r="BG20" s="24"/>
      <c r="BH20" s="24"/>
    </row>
    <row r="21" spans="1:60" x14ac:dyDescent="0.25">
      <c r="A21" s="392" t="s">
        <v>170</v>
      </c>
      <c r="B21" s="393" t="s">
        <v>170</v>
      </c>
      <c r="C21" s="393" t="s">
        <v>170</v>
      </c>
      <c r="D21" s="393" t="s">
        <v>170</v>
      </c>
      <c r="E21" s="393" t="s">
        <v>170</v>
      </c>
      <c r="F21" s="393" t="s">
        <v>170</v>
      </c>
      <c r="G21" s="393" t="s">
        <v>170</v>
      </c>
      <c r="H21" s="393" t="s">
        <v>170</v>
      </c>
      <c r="I21" s="393" t="s">
        <v>170</v>
      </c>
      <c r="J21" s="393" t="s">
        <v>170</v>
      </c>
      <c r="K21" s="393" t="s">
        <v>170</v>
      </c>
      <c r="L21" s="393" t="s">
        <v>170</v>
      </c>
      <c r="M21" s="393" t="s">
        <v>170</v>
      </c>
      <c r="N21" s="393" t="s">
        <v>170</v>
      </c>
      <c r="O21" s="393" t="s">
        <v>170</v>
      </c>
      <c r="P21" s="393" t="s">
        <v>170</v>
      </c>
      <c r="Q21" s="393" t="s">
        <v>170</v>
      </c>
      <c r="R21" s="397">
        <v>43770</v>
      </c>
      <c r="S21" s="395">
        <v>42675</v>
      </c>
      <c r="T21" s="395">
        <v>42675</v>
      </c>
      <c r="U21" s="654" t="s">
        <v>62</v>
      </c>
      <c r="V21" s="654" t="e">
        <f t="shared" ref="V21" si="14">WEEKDAY(U21,2)</f>
        <v>#VALUE!</v>
      </c>
      <c r="W21" s="654" t="e">
        <f t="shared" ref="W21" si="15">WEEKDAY(V21,2)</f>
        <v>#VALUE!</v>
      </c>
      <c r="X21" s="654" t="e">
        <f t="shared" ref="X21" si="16">WEEKDAY(W21,2)</f>
        <v>#VALUE!</v>
      </c>
      <c r="Y21" s="399">
        <f t="shared" si="0"/>
        <v>44</v>
      </c>
      <c r="Z21" s="399"/>
      <c r="AA21" s="399"/>
      <c r="AB21" s="434">
        <v>44136</v>
      </c>
      <c r="AC21" s="395">
        <v>42675</v>
      </c>
      <c r="AD21" s="395">
        <v>42675</v>
      </c>
      <c r="AE21" s="448" t="s">
        <v>59</v>
      </c>
      <c r="AF21" s="448" t="e">
        <f t="shared" ref="AF21" si="17">WEEKDAY(AE21,2)</f>
        <v>#VALUE!</v>
      </c>
      <c r="AG21" s="448" t="e">
        <f t="shared" ref="AG21" si="18">WEEKDAY(AF21,2)</f>
        <v>#VALUE!</v>
      </c>
      <c r="AH21" s="448" t="e">
        <f t="shared" ref="AH21" si="19">WEEKDAY(AG21,2)</f>
        <v>#VALUE!</v>
      </c>
      <c r="AI21" s="399">
        <f t="shared" si="1"/>
        <v>44</v>
      </c>
      <c r="AJ21" s="399"/>
      <c r="AK21" s="433"/>
      <c r="AL21" s="415">
        <v>44501</v>
      </c>
      <c r="AM21" s="415"/>
      <c r="AN21" s="415"/>
      <c r="AO21" s="399" t="s">
        <v>60</v>
      </c>
      <c r="AP21" s="399"/>
      <c r="AQ21" s="399"/>
      <c r="AR21" s="399"/>
      <c r="AS21" s="399">
        <f t="shared" si="2"/>
        <v>45</v>
      </c>
      <c r="AT21" s="399"/>
      <c r="AU21" s="446"/>
      <c r="AV21" s="24"/>
      <c r="AW21" s="24"/>
      <c r="AX21" s="24"/>
      <c r="AY21" s="24"/>
      <c r="AZ21" s="24"/>
      <c r="BA21" s="24"/>
      <c r="BB21" s="24"/>
      <c r="BC21" s="24"/>
      <c r="BD21" s="24"/>
      <c r="BE21" s="24"/>
      <c r="BF21" s="24"/>
      <c r="BG21" s="24"/>
      <c r="BH21" s="24"/>
    </row>
    <row r="22" spans="1:60" x14ac:dyDescent="0.25">
      <c r="A22" s="392" t="s">
        <v>171</v>
      </c>
      <c r="B22" s="393" t="s">
        <v>171</v>
      </c>
      <c r="C22" s="393" t="s">
        <v>171</v>
      </c>
      <c r="D22" s="393" t="s">
        <v>171</v>
      </c>
      <c r="E22" s="393" t="s">
        <v>171</v>
      </c>
      <c r="F22" s="393" t="s">
        <v>171</v>
      </c>
      <c r="G22" s="393" t="s">
        <v>171</v>
      </c>
      <c r="H22" s="393" t="s">
        <v>171</v>
      </c>
      <c r="I22" s="393" t="s">
        <v>171</v>
      </c>
      <c r="J22" s="393" t="s">
        <v>171</v>
      </c>
      <c r="K22" s="393" t="s">
        <v>171</v>
      </c>
      <c r="L22" s="393" t="s">
        <v>171</v>
      </c>
      <c r="M22" s="393" t="s">
        <v>171</v>
      </c>
      <c r="N22" s="393" t="s">
        <v>171</v>
      </c>
      <c r="O22" s="393" t="s">
        <v>171</v>
      </c>
      <c r="P22" s="393" t="s">
        <v>171</v>
      </c>
      <c r="Q22" s="393" t="s">
        <v>171</v>
      </c>
      <c r="R22" s="414">
        <v>43780</v>
      </c>
      <c r="S22" s="415">
        <v>42685</v>
      </c>
      <c r="T22" s="415">
        <v>42685</v>
      </c>
      <c r="U22" s="399" t="s">
        <v>60</v>
      </c>
      <c r="V22" s="399"/>
      <c r="W22" s="399"/>
      <c r="X22" s="399"/>
      <c r="Y22" s="399">
        <f t="shared" si="0"/>
        <v>46</v>
      </c>
      <c r="Z22" s="399"/>
      <c r="AA22" s="399"/>
      <c r="AB22" s="432">
        <v>44146</v>
      </c>
      <c r="AC22" s="415">
        <v>42685</v>
      </c>
      <c r="AD22" s="415">
        <v>42685</v>
      </c>
      <c r="AE22" s="399" t="s">
        <v>57</v>
      </c>
      <c r="AF22" s="399"/>
      <c r="AG22" s="399"/>
      <c r="AH22" s="399"/>
      <c r="AI22" s="399">
        <f t="shared" si="1"/>
        <v>46</v>
      </c>
      <c r="AJ22" s="399"/>
      <c r="AK22" s="433"/>
      <c r="AL22" s="415">
        <v>44511</v>
      </c>
      <c r="AM22" s="415"/>
      <c r="AN22" s="415"/>
      <c r="AO22" s="399" t="s">
        <v>61</v>
      </c>
      <c r="AP22" s="399"/>
      <c r="AQ22" s="399"/>
      <c r="AR22" s="399"/>
      <c r="AS22" s="399">
        <f t="shared" si="2"/>
        <v>46</v>
      </c>
      <c r="AT22" s="399"/>
      <c r="AU22" s="446"/>
      <c r="AV22" s="24"/>
      <c r="AW22" s="24"/>
      <c r="AX22" s="24"/>
      <c r="AY22" s="24"/>
      <c r="AZ22" s="24"/>
      <c r="BA22" s="24"/>
      <c r="BB22" s="24"/>
      <c r="BC22" s="24"/>
      <c r="BD22" s="24"/>
      <c r="BE22" s="24"/>
      <c r="BF22" s="24"/>
      <c r="BG22" s="24"/>
      <c r="BH22" s="24"/>
    </row>
    <row r="23" spans="1:60" ht="15" customHeight="1" x14ac:dyDescent="0.25">
      <c r="A23" s="392" t="s">
        <v>172</v>
      </c>
      <c r="B23" s="393" t="s">
        <v>172</v>
      </c>
      <c r="C23" s="393" t="s">
        <v>172</v>
      </c>
      <c r="D23" s="393" t="s">
        <v>172</v>
      </c>
      <c r="E23" s="393" t="s">
        <v>172</v>
      </c>
      <c r="F23" s="393" t="s">
        <v>172</v>
      </c>
      <c r="G23" s="393" t="s">
        <v>172</v>
      </c>
      <c r="H23" s="393" t="s">
        <v>172</v>
      </c>
      <c r="I23" s="393" t="s">
        <v>172</v>
      </c>
      <c r="J23" s="393" t="s">
        <v>172</v>
      </c>
      <c r="K23" s="393" t="s">
        <v>172</v>
      </c>
      <c r="L23" s="393" t="s">
        <v>172</v>
      </c>
      <c r="M23" s="393" t="s">
        <v>172</v>
      </c>
      <c r="N23" s="393" t="s">
        <v>172</v>
      </c>
      <c r="O23" s="393" t="s">
        <v>172</v>
      </c>
      <c r="P23" s="393" t="s">
        <v>172</v>
      </c>
      <c r="Q23" s="393" t="s">
        <v>172</v>
      </c>
      <c r="R23" s="414">
        <v>43824</v>
      </c>
      <c r="S23" s="415">
        <v>42729</v>
      </c>
      <c r="T23" s="415">
        <v>42729</v>
      </c>
      <c r="U23" s="399" t="s">
        <v>57</v>
      </c>
      <c r="V23" s="399"/>
      <c r="W23" s="399"/>
      <c r="X23" s="399"/>
      <c r="Y23" s="399">
        <f t="shared" si="0"/>
        <v>52</v>
      </c>
      <c r="Z23" s="399"/>
      <c r="AA23" s="399"/>
      <c r="AB23" s="432">
        <v>44190</v>
      </c>
      <c r="AC23" s="415">
        <v>42729</v>
      </c>
      <c r="AD23" s="415">
        <v>42729</v>
      </c>
      <c r="AE23" s="399" t="s">
        <v>62</v>
      </c>
      <c r="AF23" s="399"/>
      <c r="AG23" s="399"/>
      <c r="AH23" s="399"/>
      <c r="AI23" s="399">
        <f t="shared" si="1"/>
        <v>52</v>
      </c>
      <c r="AJ23" s="399"/>
      <c r="AK23" s="433"/>
      <c r="AL23" s="415">
        <v>44555</v>
      </c>
      <c r="AM23" s="415"/>
      <c r="AN23" s="415"/>
      <c r="AO23" s="448" t="s">
        <v>58</v>
      </c>
      <c r="AP23" s="448"/>
      <c r="AQ23" s="448"/>
      <c r="AR23" s="448"/>
      <c r="AS23" s="399">
        <f t="shared" si="2"/>
        <v>52</v>
      </c>
      <c r="AT23" s="399"/>
      <c r="AU23" s="446"/>
      <c r="AV23" s="24"/>
      <c r="AW23" s="24"/>
      <c r="AX23" s="24"/>
      <c r="AY23" s="24"/>
      <c r="AZ23" s="24"/>
      <c r="BA23" s="24"/>
      <c r="BB23" s="24"/>
      <c r="BC23" s="24"/>
      <c r="BD23" s="24"/>
      <c r="BE23" s="24"/>
      <c r="BF23" s="24"/>
      <c r="BG23" s="24"/>
      <c r="BH23" s="24"/>
    </row>
    <row r="24" spans="1:60" ht="15.75" thickBot="1" x14ac:dyDescent="0.3">
      <c r="A24" s="400" t="s">
        <v>173</v>
      </c>
      <c r="B24" s="401" t="s">
        <v>173</v>
      </c>
      <c r="C24" s="401" t="s">
        <v>173</v>
      </c>
      <c r="D24" s="401" t="s">
        <v>173</v>
      </c>
      <c r="E24" s="401" t="s">
        <v>173</v>
      </c>
      <c r="F24" s="401" t="s">
        <v>173</v>
      </c>
      <c r="G24" s="401" t="s">
        <v>173</v>
      </c>
      <c r="H24" s="401" t="s">
        <v>173</v>
      </c>
      <c r="I24" s="401" t="s">
        <v>173</v>
      </c>
      <c r="J24" s="401" t="s">
        <v>173</v>
      </c>
      <c r="K24" s="401" t="s">
        <v>173</v>
      </c>
      <c r="L24" s="401" t="s">
        <v>173</v>
      </c>
      <c r="M24" s="401" t="s">
        <v>173</v>
      </c>
      <c r="N24" s="401" t="s">
        <v>173</v>
      </c>
      <c r="O24" s="401" t="s">
        <v>173</v>
      </c>
      <c r="P24" s="401" t="s">
        <v>173</v>
      </c>
      <c r="Q24" s="401" t="s">
        <v>173</v>
      </c>
      <c r="R24" s="419">
        <v>43825</v>
      </c>
      <c r="S24" s="420">
        <v>42730</v>
      </c>
      <c r="T24" s="420">
        <v>42730</v>
      </c>
      <c r="U24" s="444" t="s">
        <v>61</v>
      </c>
      <c r="V24" s="444"/>
      <c r="W24" s="444"/>
      <c r="X24" s="444"/>
      <c r="Y24" s="444">
        <f t="shared" si="0"/>
        <v>52</v>
      </c>
      <c r="Z24" s="444"/>
      <c r="AA24" s="444"/>
      <c r="AB24" s="435">
        <v>44191</v>
      </c>
      <c r="AC24" s="436">
        <v>42730</v>
      </c>
      <c r="AD24" s="436">
        <v>42730</v>
      </c>
      <c r="AE24" s="481" t="s">
        <v>58</v>
      </c>
      <c r="AF24" s="481"/>
      <c r="AG24" s="481"/>
      <c r="AH24" s="481"/>
      <c r="AI24" s="437">
        <f t="shared" si="1"/>
        <v>52</v>
      </c>
      <c r="AJ24" s="437"/>
      <c r="AK24" s="438"/>
      <c r="AL24" s="415">
        <v>44556</v>
      </c>
      <c r="AM24" s="415"/>
      <c r="AN24" s="415"/>
      <c r="AO24" s="448" t="s">
        <v>59</v>
      </c>
      <c r="AP24" s="448"/>
      <c r="AQ24" s="448"/>
      <c r="AR24" s="448"/>
      <c r="AS24" s="444">
        <f t="shared" si="2"/>
        <v>52</v>
      </c>
      <c r="AT24" s="444"/>
      <c r="AU24" s="677"/>
      <c r="AV24" s="24"/>
      <c r="AW24" s="24"/>
      <c r="AX24" s="24"/>
      <c r="AY24" s="24"/>
      <c r="AZ24" s="24"/>
      <c r="BA24" s="24"/>
      <c r="BB24" s="24"/>
      <c r="BC24" s="24"/>
      <c r="BD24" s="24"/>
      <c r="BE24" s="24"/>
      <c r="BF24" s="24"/>
      <c r="BG24" s="24"/>
      <c r="BH24" s="24"/>
    </row>
    <row r="25" spans="1:60" ht="15" customHeight="1" x14ac:dyDescent="0.25">
      <c r="A25" s="406" t="s">
        <v>685</v>
      </c>
      <c r="B25" s="407" t="s">
        <v>182</v>
      </c>
      <c r="C25" s="407" t="s">
        <v>182</v>
      </c>
      <c r="D25" s="407" t="s">
        <v>182</v>
      </c>
      <c r="E25" s="407" t="s">
        <v>182</v>
      </c>
      <c r="F25" s="407" t="s">
        <v>182</v>
      </c>
      <c r="G25" s="407" t="s">
        <v>182</v>
      </c>
      <c r="H25" s="407" t="s">
        <v>182</v>
      </c>
      <c r="I25" s="407" t="s">
        <v>182</v>
      </c>
      <c r="J25" s="407" t="s">
        <v>182</v>
      </c>
      <c r="K25" s="407" t="s">
        <v>182</v>
      </c>
      <c r="L25" s="407" t="s">
        <v>182</v>
      </c>
      <c r="M25" s="407" t="s">
        <v>182</v>
      </c>
      <c r="N25" s="407" t="s">
        <v>182</v>
      </c>
      <c r="O25" s="407" t="s">
        <v>182</v>
      </c>
      <c r="P25" s="407" t="s">
        <v>182</v>
      </c>
      <c r="Q25" s="407" t="s">
        <v>182</v>
      </c>
      <c r="R25" s="408" t="s">
        <v>182</v>
      </c>
      <c r="S25" s="408" t="s">
        <v>182</v>
      </c>
      <c r="T25" s="408" t="s">
        <v>182</v>
      </c>
      <c r="U25" s="408" t="s">
        <v>182</v>
      </c>
      <c r="V25" s="408" t="s">
        <v>182</v>
      </c>
      <c r="W25" s="408" t="s">
        <v>182</v>
      </c>
      <c r="X25" s="408" t="s">
        <v>182</v>
      </c>
      <c r="Y25" s="408" t="s">
        <v>182</v>
      </c>
      <c r="Z25" s="408" t="s">
        <v>182</v>
      </c>
      <c r="AA25" s="408" t="s">
        <v>182</v>
      </c>
      <c r="AB25" s="408" t="s">
        <v>182</v>
      </c>
      <c r="AC25" s="408" t="s">
        <v>182</v>
      </c>
      <c r="AD25" s="408" t="s">
        <v>182</v>
      </c>
      <c r="AE25" s="408" t="s">
        <v>182</v>
      </c>
      <c r="AF25" s="408" t="s">
        <v>182</v>
      </c>
      <c r="AG25" s="408" t="s">
        <v>182</v>
      </c>
      <c r="AH25" s="408" t="s">
        <v>182</v>
      </c>
      <c r="AI25" s="408" t="s">
        <v>182</v>
      </c>
      <c r="AJ25" s="408" t="s">
        <v>182</v>
      </c>
      <c r="AK25" s="408" t="s">
        <v>182</v>
      </c>
      <c r="AL25" s="407" t="s">
        <v>182</v>
      </c>
      <c r="AM25" s="407" t="s">
        <v>182</v>
      </c>
      <c r="AN25" s="407" t="s">
        <v>182</v>
      </c>
      <c r="AO25" s="407" t="s">
        <v>182</v>
      </c>
      <c r="AP25" s="407" t="s">
        <v>182</v>
      </c>
      <c r="AQ25" s="407" t="s">
        <v>182</v>
      </c>
      <c r="AR25" s="407" t="s">
        <v>182</v>
      </c>
      <c r="AS25" s="407" t="s">
        <v>182</v>
      </c>
      <c r="AT25" s="407" t="s">
        <v>182</v>
      </c>
      <c r="AU25" s="409" t="s">
        <v>182</v>
      </c>
      <c r="AV25" s="24"/>
      <c r="AW25" s="24"/>
      <c r="AX25" s="24"/>
      <c r="AY25" s="24"/>
      <c r="AZ25" s="24"/>
      <c r="BA25" s="24"/>
      <c r="BB25" s="24"/>
      <c r="BC25" s="24"/>
      <c r="BD25" s="24"/>
      <c r="BE25" s="24"/>
      <c r="BF25" s="24"/>
      <c r="BG25" s="24"/>
      <c r="BH25" s="24"/>
    </row>
    <row r="26" spans="1:60" ht="14.4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row>
    <row r="27" spans="1:60" ht="14.45" customHeight="1" x14ac:dyDescent="0.25">
      <c r="A27" s="410" t="s">
        <v>12</v>
      </c>
      <c r="B27" s="411"/>
      <c r="C27" s="411"/>
      <c r="D27" s="411"/>
      <c r="E27" s="411"/>
      <c r="F27" s="411"/>
      <c r="G27" s="411"/>
      <c r="H27" s="411"/>
      <c r="I27" s="411"/>
      <c r="J27" s="411"/>
      <c r="K27" s="411"/>
      <c r="L27" s="411"/>
      <c r="M27" s="411"/>
      <c r="N27" s="411"/>
      <c r="O27" s="411"/>
      <c r="P27" s="411"/>
      <c r="Q27" s="411"/>
      <c r="R27" s="456" t="s">
        <v>522</v>
      </c>
      <c r="S27" s="440"/>
      <c r="T27" s="440"/>
      <c r="U27" s="440"/>
      <c r="V27" s="440"/>
      <c r="W27" s="441"/>
      <c r="X27" s="465"/>
      <c r="Y27" s="465"/>
      <c r="Z27" s="465"/>
      <c r="AA27" s="465"/>
      <c r="AB27" s="465"/>
      <c r="AC27" s="465"/>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row>
    <row r="28" spans="1:60" x14ac:dyDescent="0.25">
      <c r="A28" s="682"/>
      <c r="B28" s="683"/>
      <c r="C28" s="683"/>
      <c r="D28" s="683"/>
      <c r="E28" s="683"/>
      <c r="F28" s="683"/>
      <c r="G28" s="683"/>
      <c r="H28" s="683"/>
      <c r="I28" s="683"/>
      <c r="J28" s="683"/>
      <c r="K28" s="683"/>
      <c r="L28" s="683"/>
      <c r="M28" s="683"/>
      <c r="N28" s="683"/>
      <c r="O28" s="683"/>
      <c r="P28" s="683"/>
      <c r="Q28" s="683"/>
      <c r="R28" s="451" t="s">
        <v>48</v>
      </c>
      <c r="S28" s="442"/>
      <c r="T28" s="442"/>
      <c r="U28" s="442" t="s">
        <v>49</v>
      </c>
      <c r="V28" s="442"/>
      <c r="W28" s="443"/>
      <c r="X28" s="465"/>
      <c r="Y28" s="465"/>
      <c r="Z28" s="465"/>
      <c r="AA28" s="465"/>
      <c r="AB28" s="465"/>
      <c r="AC28" s="465"/>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0" x14ac:dyDescent="0.25">
      <c r="A29" s="404" t="s">
        <v>50</v>
      </c>
      <c r="B29" s="404" t="s">
        <v>50</v>
      </c>
      <c r="C29" s="404" t="s">
        <v>50</v>
      </c>
      <c r="D29" s="404" t="s">
        <v>50</v>
      </c>
      <c r="E29" s="404" t="s">
        <v>50</v>
      </c>
      <c r="F29" s="404" t="s">
        <v>50</v>
      </c>
      <c r="G29" s="404" t="s">
        <v>50</v>
      </c>
      <c r="H29" s="404" t="s">
        <v>50</v>
      </c>
      <c r="I29" s="404" t="s">
        <v>50</v>
      </c>
      <c r="J29" s="404" t="s">
        <v>50</v>
      </c>
      <c r="K29" s="404" t="s">
        <v>50</v>
      </c>
      <c r="L29" s="404" t="s">
        <v>50</v>
      </c>
      <c r="M29" s="404" t="s">
        <v>50</v>
      </c>
      <c r="N29" s="404" t="s">
        <v>50</v>
      </c>
      <c r="O29" s="404" t="s">
        <v>50</v>
      </c>
      <c r="P29" s="404" t="s">
        <v>50</v>
      </c>
      <c r="Q29" s="405" t="s">
        <v>50</v>
      </c>
      <c r="R29" s="488">
        <v>43822</v>
      </c>
      <c r="S29" s="686"/>
      <c r="T29" s="686"/>
      <c r="U29" s="488">
        <v>43830</v>
      </c>
      <c r="V29" s="686"/>
      <c r="W29" s="687"/>
      <c r="X29" s="67"/>
      <c r="Y29" s="67"/>
      <c r="Z29" s="230"/>
      <c r="AA29" s="230"/>
      <c r="AB29" s="230"/>
      <c r="AC29" s="230"/>
      <c r="AD29" s="41"/>
      <c r="AE29" s="41"/>
      <c r="AF29" s="41"/>
      <c r="AG29" s="41"/>
      <c r="AH29" s="41"/>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0" ht="30.75" customHeight="1" x14ac:dyDescent="0.25">
      <c r="A30" s="688" t="s">
        <v>568</v>
      </c>
      <c r="B30" s="689" t="s">
        <v>24</v>
      </c>
      <c r="C30" s="689" t="s">
        <v>24</v>
      </c>
      <c r="D30" s="689" t="s">
        <v>24</v>
      </c>
      <c r="E30" s="689" t="s">
        <v>24</v>
      </c>
      <c r="F30" s="689" t="s">
        <v>24</v>
      </c>
      <c r="G30" s="689" t="s">
        <v>24</v>
      </c>
      <c r="H30" s="689" t="s">
        <v>24</v>
      </c>
      <c r="I30" s="689" t="s">
        <v>24</v>
      </c>
      <c r="J30" s="689" t="s">
        <v>24</v>
      </c>
      <c r="K30" s="689" t="s">
        <v>24</v>
      </c>
      <c r="L30" s="689" t="s">
        <v>24</v>
      </c>
      <c r="M30" s="689" t="s">
        <v>24</v>
      </c>
      <c r="N30" s="689" t="s">
        <v>24</v>
      </c>
      <c r="O30" s="689" t="s">
        <v>24</v>
      </c>
      <c r="P30" s="689" t="s">
        <v>24</v>
      </c>
      <c r="Q30" s="689" t="s">
        <v>24</v>
      </c>
      <c r="R30" s="487">
        <v>43857</v>
      </c>
      <c r="S30" s="488"/>
      <c r="T30" s="488"/>
      <c r="U30" s="488">
        <v>43870</v>
      </c>
      <c r="V30" s="488"/>
      <c r="W30" s="489"/>
      <c r="X30" s="97">
        <v>1</v>
      </c>
      <c r="Y30" s="96"/>
      <c r="Z30" s="94"/>
      <c r="AA30" s="94"/>
      <c r="AB30" s="94"/>
      <c r="AC30" s="94"/>
      <c r="AD30" s="94"/>
      <c r="AE30" s="94"/>
      <c r="AF30" s="41"/>
      <c r="AG30" s="41"/>
      <c r="AH30" s="41"/>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0" x14ac:dyDescent="0.25">
      <c r="A31" s="392" t="s">
        <v>569</v>
      </c>
      <c r="B31" s="393" t="s">
        <v>25</v>
      </c>
      <c r="C31" s="393" t="s">
        <v>25</v>
      </c>
      <c r="D31" s="393" t="s">
        <v>25</v>
      </c>
      <c r="E31" s="393" t="s">
        <v>25</v>
      </c>
      <c r="F31" s="393" t="s">
        <v>25</v>
      </c>
      <c r="G31" s="393" t="s">
        <v>25</v>
      </c>
      <c r="H31" s="393" t="s">
        <v>25</v>
      </c>
      <c r="I31" s="393" t="s">
        <v>25</v>
      </c>
      <c r="J31" s="393" t="s">
        <v>25</v>
      </c>
      <c r="K31" s="393" t="s">
        <v>25</v>
      </c>
      <c r="L31" s="393" t="s">
        <v>25</v>
      </c>
      <c r="M31" s="393" t="s">
        <v>25</v>
      </c>
      <c r="N31" s="393" t="s">
        <v>25</v>
      </c>
      <c r="O31" s="393" t="s">
        <v>25</v>
      </c>
      <c r="P31" s="393" t="s">
        <v>25</v>
      </c>
      <c r="Q31" s="393" t="s">
        <v>25</v>
      </c>
      <c r="R31" s="487">
        <v>43850</v>
      </c>
      <c r="S31" s="488"/>
      <c r="T31" s="488"/>
      <c r="U31" s="488">
        <v>43863</v>
      </c>
      <c r="V31" s="488"/>
      <c r="W31" s="489"/>
      <c r="X31" s="97">
        <v>2</v>
      </c>
      <c r="Y31" s="96"/>
      <c r="Z31" s="94"/>
      <c r="AA31" s="94"/>
      <c r="AB31" s="94"/>
      <c r="AC31" s="94"/>
      <c r="AD31" s="94"/>
      <c r="AE31" s="94"/>
      <c r="AF31" s="41"/>
      <c r="AG31" s="41"/>
      <c r="AH31" s="41"/>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0" x14ac:dyDescent="0.25">
      <c r="A32" s="392" t="s">
        <v>27</v>
      </c>
      <c r="B32" s="393" t="s">
        <v>26</v>
      </c>
      <c r="C32" s="393" t="s">
        <v>26</v>
      </c>
      <c r="D32" s="393" t="s">
        <v>26</v>
      </c>
      <c r="E32" s="393" t="s">
        <v>26</v>
      </c>
      <c r="F32" s="393" t="s">
        <v>26</v>
      </c>
      <c r="G32" s="393" t="s">
        <v>26</v>
      </c>
      <c r="H32" s="393" t="s">
        <v>26</v>
      </c>
      <c r="I32" s="393" t="s">
        <v>26</v>
      </c>
      <c r="J32" s="393" t="s">
        <v>26</v>
      </c>
      <c r="K32" s="393" t="s">
        <v>26</v>
      </c>
      <c r="L32" s="393" t="s">
        <v>26</v>
      </c>
      <c r="M32" s="393" t="s">
        <v>26</v>
      </c>
      <c r="N32" s="393" t="s">
        <v>26</v>
      </c>
      <c r="O32" s="393" t="s">
        <v>26</v>
      </c>
      <c r="P32" s="393" t="s">
        <v>26</v>
      </c>
      <c r="Q32" s="394" t="s">
        <v>26</v>
      </c>
      <c r="R32" s="487">
        <v>43840</v>
      </c>
      <c r="S32" s="488"/>
      <c r="T32" s="488"/>
      <c r="U32" s="488">
        <v>43884</v>
      </c>
      <c r="V32" s="488"/>
      <c r="W32" s="489"/>
      <c r="X32" s="97">
        <v>3</v>
      </c>
      <c r="Y32" s="96"/>
      <c r="Z32" s="94"/>
      <c r="AA32" s="94"/>
      <c r="AB32" s="94"/>
      <c r="AC32" s="94"/>
      <c r="AD32" s="94"/>
      <c r="AE32" s="94"/>
      <c r="AF32" s="41"/>
      <c r="AG32" s="41"/>
      <c r="AH32" s="41"/>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row>
    <row r="33" spans="1:61" x14ac:dyDescent="0.25">
      <c r="A33" s="392" t="s">
        <v>570</v>
      </c>
      <c r="B33" s="393" t="s">
        <v>27</v>
      </c>
      <c r="C33" s="393" t="s">
        <v>27</v>
      </c>
      <c r="D33" s="393" t="s">
        <v>27</v>
      </c>
      <c r="E33" s="393" t="s">
        <v>27</v>
      </c>
      <c r="F33" s="393" t="s">
        <v>27</v>
      </c>
      <c r="G33" s="393" t="s">
        <v>27</v>
      </c>
      <c r="H33" s="393" t="s">
        <v>27</v>
      </c>
      <c r="I33" s="393" t="s">
        <v>27</v>
      </c>
      <c r="J33" s="393" t="s">
        <v>27</v>
      </c>
      <c r="K33" s="393" t="s">
        <v>27</v>
      </c>
      <c r="L33" s="393" t="s">
        <v>27</v>
      </c>
      <c r="M33" s="393" t="s">
        <v>27</v>
      </c>
      <c r="N33" s="393" t="s">
        <v>27</v>
      </c>
      <c r="O33" s="393" t="s">
        <v>27</v>
      </c>
      <c r="P33" s="393" t="s">
        <v>27</v>
      </c>
      <c r="Q33" s="393" t="s">
        <v>27</v>
      </c>
      <c r="R33" s="487">
        <v>43843</v>
      </c>
      <c r="S33" s="488"/>
      <c r="T33" s="488"/>
      <c r="U33" s="488">
        <v>43887</v>
      </c>
      <c r="V33" s="488"/>
      <c r="W33" s="489"/>
      <c r="X33" s="97">
        <v>4</v>
      </c>
      <c r="Y33" s="96"/>
      <c r="Z33" s="94"/>
      <c r="AA33" s="94"/>
      <c r="AB33" s="94"/>
      <c r="AC33" s="94"/>
      <c r="AD33" s="94"/>
      <c r="AE33" s="94"/>
      <c r="AF33" s="41"/>
      <c r="AG33" s="41"/>
      <c r="AH33" s="41"/>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row>
    <row r="34" spans="1:61" x14ac:dyDescent="0.25">
      <c r="A34" s="392" t="s">
        <v>51</v>
      </c>
      <c r="B34" s="393" t="s">
        <v>51</v>
      </c>
      <c r="C34" s="393" t="s">
        <v>51</v>
      </c>
      <c r="D34" s="393" t="s">
        <v>51</v>
      </c>
      <c r="E34" s="393" t="s">
        <v>51</v>
      </c>
      <c r="F34" s="393" t="s">
        <v>51</v>
      </c>
      <c r="G34" s="393" t="s">
        <v>51</v>
      </c>
      <c r="H34" s="393" t="s">
        <v>51</v>
      </c>
      <c r="I34" s="393" t="s">
        <v>51</v>
      </c>
      <c r="J34" s="393" t="s">
        <v>51</v>
      </c>
      <c r="K34" s="393" t="s">
        <v>51</v>
      </c>
      <c r="L34" s="393" t="s">
        <v>51</v>
      </c>
      <c r="M34" s="393" t="s">
        <v>51</v>
      </c>
      <c r="N34" s="393" t="s">
        <v>51</v>
      </c>
      <c r="O34" s="393" t="s">
        <v>51</v>
      </c>
      <c r="P34" s="393" t="s">
        <v>51</v>
      </c>
      <c r="Q34" s="393" t="s">
        <v>51</v>
      </c>
      <c r="R34" s="487">
        <v>43930</v>
      </c>
      <c r="S34" s="488"/>
      <c r="T34" s="488"/>
      <c r="U34" s="488">
        <v>43935</v>
      </c>
      <c r="V34" s="488"/>
      <c r="W34" s="489"/>
      <c r="X34" s="239"/>
      <c r="Y34" s="83"/>
      <c r="Z34" s="94"/>
      <c r="AA34" s="94"/>
      <c r="AB34" s="94"/>
      <c r="AC34" s="94"/>
      <c r="AD34" s="94"/>
      <c r="AE34" s="94"/>
      <c r="AF34" s="41"/>
      <c r="AG34" s="41"/>
      <c r="AH34" s="41"/>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row>
    <row r="35" spans="1:61" x14ac:dyDescent="0.25">
      <c r="A35" s="392" t="s">
        <v>52</v>
      </c>
      <c r="B35" s="393" t="s">
        <v>52</v>
      </c>
      <c r="C35" s="393" t="s">
        <v>52</v>
      </c>
      <c r="D35" s="393" t="s">
        <v>52</v>
      </c>
      <c r="E35" s="393" t="s">
        <v>52</v>
      </c>
      <c r="F35" s="393" t="s">
        <v>52</v>
      </c>
      <c r="G35" s="393" t="s">
        <v>52</v>
      </c>
      <c r="H35" s="393" t="s">
        <v>52</v>
      </c>
      <c r="I35" s="393" t="s">
        <v>52</v>
      </c>
      <c r="J35" s="393" t="s">
        <v>52</v>
      </c>
      <c r="K35" s="393" t="s">
        <v>52</v>
      </c>
      <c r="L35" s="393" t="s">
        <v>52</v>
      </c>
      <c r="M35" s="393" t="s">
        <v>52</v>
      </c>
      <c r="N35" s="393" t="s">
        <v>52</v>
      </c>
      <c r="O35" s="393" t="s">
        <v>52</v>
      </c>
      <c r="P35" s="393" t="s">
        <v>52</v>
      </c>
      <c r="Q35" s="393" t="s">
        <v>52</v>
      </c>
      <c r="R35" s="487">
        <v>44009</v>
      </c>
      <c r="S35" s="488"/>
      <c r="T35" s="488"/>
      <c r="U35" s="488">
        <v>44074</v>
      </c>
      <c r="V35" s="488"/>
      <c r="W35" s="489"/>
      <c r="X35" s="239"/>
      <c r="Y35" s="83"/>
      <c r="Z35" s="94"/>
      <c r="AA35" s="94"/>
      <c r="AB35" s="94"/>
      <c r="AC35" s="94"/>
      <c r="AD35" s="94"/>
      <c r="AE35" s="94"/>
      <c r="AF35" s="41"/>
      <c r="AG35" s="41"/>
      <c r="AH35" s="41"/>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row>
    <row r="36" spans="1:61" x14ac:dyDescent="0.25">
      <c r="A36" s="400" t="s">
        <v>50</v>
      </c>
      <c r="B36" s="401" t="s">
        <v>50</v>
      </c>
      <c r="C36" s="401" t="s">
        <v>50</v>
      </c>
      <c r="D36" s="401" t="s">
        <v>50</v>
      </c>
      <c r="E36" s="401" t="s">
        <v>50</v>
      </c>
      <c r="F36" s="401" t="s">
        <v>50</v>
      </c>
      <c r="G36" s="401" t="s">
        <v>50</v>
      </c>
      <c r="H36" s="401" t="s">
        <v>50</v>
      </c>
      <c r="I36" s="401" t="s">
        <v>50</v>
      </c>
      <c r="J36" s="401" t="s">
        <v>50</v>
      </c>
      <c r="K36" s="401" t="s">
        <v>50</v>
      </c>
      <c r="L36" s="401" t="s">
        <v>50</v>
      </c>
      <c r="M36" s="401" t="s">
        <v>50</v>
      </c>
      <c r="N36" s="401" t="s">
        <v>50</v>
      </c>
      <c r="O36" s="401" t="s">
        <v>50</v>
      </c>
      <c r="P36" s="401" t="s">
        <v>50</v>
      </c>
      <c r="Q36" s="401" t="s">
        <v>50</v>
      </c>
      <c r="R36" s="678">
        <v>44188</v>
      </c>
      <c r="S36" s="679"/>
      <c r="T36" s="679"/>
      <c r="U36" s="680">
        <v>44196</v>
      </c>
      <c r="V36" s="679"/>
      <c r="W36" s="681"/>
      <c r="X36" s="239"/>
      <c r="Y36" s="83"/>
      <c r="Z36" s="94"/>
      <c r="AA36" s="94"/>
      <c r="AB36" s="94"/>
      <c r="AC36" s="94"/>
      <c r="AD36" s="94"/>
      <c r="AE36" s="94"/>
      <c r="AF36" s="41"/>
      <c r="AG36" s="41"/>
      <c r="AH36" s="41"/>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1" x14ac:dyDescent="0.25">
      <c r="A37" s="35" t="s">
        <v>54</v>
      </c>
      <c r="B37" s="36"/>
      <c r="C37" s="36"/>
      <c r="D37" s="36"/>
      <c r="E37" s="36"/>
      <c r="F37" s="36"/>
      <c r="G37" s="36"/>
      <c r="H37" s="36"/>
      <c r="I37" s="36"/>
      <c r="J37" s="36"/>
      <c r="K37" s="36"/>
      <c r="L37" s="36"/>
      <c r="M37" s="36"/>
      <c r="N37" s="36"/>
      <c r="O37" s="36"/>
      <c r="P37" s="36"/>
      <c r="Q37" s="36"/>
      <c r="R37" s="37"/>
      <c r="S37" s="37"/>
      <c r="T37" s="37"/>
      <c r="U37" s="37"/>
      <c r="V37" s="37"/>
      <c r="W37" s="50"/>
      <c r="X37" s="239"/>
      <c r="Y37" s="83"/>
      <c r="Z37" s="83"/>
      <c r="AA37" s="83"/>
      <c r="AB37" s="83"/>
      <c r="AC37" s="83"/>
      <c r="AD37" s="41"/>
      <c r="AE37" s="41"/>
      <c r="AF37" s="41"/>
      <c r="AG37" s="41"/>
      <c r="AH37" s="41"/>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1"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684"/>
      <c r="Y38" s="685"/>
      <c r="Z38" s="685"/>
      <c r="AA38" s="685"/>
      <c r="AB38" s="685"/>
      <c r="AC38" s="685"/>
      <c r="AD38" s="685"/>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row>
    <row r="39" spans="1:61" ht="18.75" x14ac:dyDescent="0.3">
      <c r="A39" s="20" t="s">
        <v>210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row>
    <row r="40" spans="1:61" ht="360" customHeight="1" x14ac:dyDescent="0.25">
      <c r="A40" s="690" t="s">
        <v>678</v>
      </c>
      <c r="B40" s="691"/>
      <c r="C40" s="691"/>
      <c r="D40" s="691"/>
      <c r="E40" s="691"/>
      <c r="F40" s="691"/>
      <c r="G40" s="691"/>
      <c r="H40" s="691"/>
      <c r="I40" s="691"/>
      <c r="J40" s="691"/>
      <c r="K40" s="691"/>
      <c r="L40" s="691"/>
      <c r="M40" s="691"/>
      <c r="N40" s="691"/>
      <c r="O40" s="692"/>
      <c r="P40" s="26"/>
      <c r="Q40" s="26"/>
      <c r="R40" s="26"/>
      <c r="S40" s="26"/>
      <c r="T40" s="26"/>
      <c r="U40" s="26"/>
      <c r="V40" s="26"/>
      <c r="W40" s="26"/>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row>
    <row r="41" spans="1:61"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row>
    <row r="42" spans="1:6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row>
  </sheetData>
  <mergeCells count="193">
    <mergeCell ref="AO18:AR18"/>
    <mergeCell ref="AS18:AU18"/>
    <mergeCell ref="AL22:AN22"/>
    <mergeCell ref="AO22:AR22"/>
    <mergeCell ref="AS22:AU22"/>
    <mergeCell ref="AL19:AN19"/>
    <mergeCell ref="AO19:AR19"/>
    <mergeCell ref="AS19:AU19"/>
    <mergeCell ref="AL20:AN20"/>
    <mergeCell ref="AO20:AR20"/>
    <mergeCell ref="AS20:AU20"/>
    <mergeCell ref="AL21:AN21"/>
    <mergeCell ref="AO21:AR21"/>
    <mergeCell ref="AS21:AU21"/>
    <mergeCell ref="BD2:BF2"/>
    <mergeCell ref="BD3:BD5"/>
    <mergeCell ref="R21:T21"/>
    <mergeCell ref="U21:X21"/>
    <mergeCell ref="Y21:AA21"/>
    <mergeCell ref="R14:T14"/>
    <mergeCell ref="U14:X14"/>
    <mergeCell ref="Y14:AA14"/>
    <mergeCell ref="R15:T15"/>
    <mergeCell ref="U15:X15"/>
    <mergeCell ref="Y15:AA15"/>
    <mergeCell ref="R16:T16"/>
    <mergeCell ref="U16:X16"/>
    <mergeCell ref="Y16:AA16"/>
    <mergeCell ref="R11:T11"/>
    <mergeCell ref="U11:X11"/>
    <mergeCell ref="Y11:AA11"/>
    <mergeCell ref="R12:T12"/>
    <mergeCell ref="AL11:AN11"/>
    <mergeCell ref="AO11:AR11"/>
    <mergeCell ref="AS11:AU11"/>
    <mergeCell ref="AL12:AN12"/>
    <mergeCell ref="AO12:AR12"/>
    <mergeCell ref="AS12:AU12"/>
    <mergeCell ref="U22:X22"/>
    <mergeCell ref="Y22:AA22"/>
    <mergeCell ref="R23:T23"/>
    <mergeCell ref="U23:X23"/>
    <mergeCell ref="Y23:AA23"/>
    <mergeCell ref="R17:T17"/>
    <mergeCell ref="U17:X17"/>
    <mergeCell ref="Y17:AA17"/>
    <mergeCell ref="R19:T19"/>
    <mergeCell ref="U19:X19"/>
    <mergeCell ref="Y19:AA19"/>
    <mergeCell ref="R20:T20"/>
    <mergeCell ref="U20:X20"/>
    <mergeCell ref="Y20:AA20"/>
    <mergeCell ref="R18:T18"/>
    <mergeCell ref="U18:X18"/>
    <mergeCell ref="Y18:AA18"/>
    <mergeCell ref="A30:Q30"/>
    <mergeCell ref="R30:T30"/>
    <mergeCell ref="A40:O40"/>
    <mergeCell ref="A11:Q11"/>
    <mergeCell ref="A24:Q24"/>
    <mergeCell ref="A22:Q22"/>
    <mergeCell ref="A23:Q23"/>
    <mergeCell ref="A21:Q21"/>
    <mergeCell ref="R22:T22"/>
    <mergeCell ref="A18:Q18"/>
    <mergeCell ref="A20:Q20"/>
    <mergeCell ref="A19:Q19"/>
    <mergeCell ref="A16:Q16"/>
    <mergeCell ref="A15:Q15"/>
    <mergeCell ref="X38:AD38"/>
    <mergeCell ref="R31:T31"/>
    <mergeCell ref="A32:Q32"/>
    <mergeCell ref="R32:T32"/>
    <mergeCell ref="U32:W32"/>
    <mergeCell ref="A17:Q17"/>
    <mergeCell ref="A12:Q12"/>
    <mergeCell ref="A14:Q14"/>
    <mergeCell ref="U30:W30"/>
    <mergeCell ref="A31:Q31"/>
    <mergeCell ref="AA28:AC28"/>
    <mergeCell ref="X27:AC27"/>
    <mergeCell ref="X28:Z28"/>
    <mergeCell ref="A25:AU25"/>
    <mergeCell ref="R24:T24"/>
    <mergeCell ref="U24:X24"/>
    <mergeCell ref="Y24:AA24"/>
    <mergeCell ref="A29:Q29"/>
    <mergeCell ref="R29:T29"/>
    <mergeCell ref="U29:W29"/>
    <mergeCell ref="AB24:AD24"/>
    <mergeCell ref="AE24:AH24"/>
    <mergeCell ref="U12:X12"/>
    <mergeCell ref="Y12:AA12"/>
    <mergeCell ref="AI24:AK24"/>
    <mergeCell ref="AL23:AN23"/>
    <mergeCell ref="AO23:AR23"/>
    <mergeCell ref="AS23:AU23"/>
    <mergeCell ref="AL24:AN24"/>
    <mergeCell ref="AO24:AR24"/>
    <mergeCell ref="AS24:AU24"/>
    <mergeCell ref="A36:Q36"/>
    <mergeCell ref="R36:T36"/>
    <mergeCell ref="U36:W36"/>
    <mergeCell ref="R34:T34"/>
    <mergeCell ref="U34:W34"/>
    <mergeCell ref="R35:T35"/>
    <mergeCell ref="U35:W35"/>
    <mergeCell ref="A33:Q33"/>
    <mergeCell ref="A34:Q34"/>
    <mergeCell ref="A35:Q35"/>
    <mergeCell ref="R33:T33"/>
    <mergeCell ref="U33:W33"/>
    <mergeCell ref="U31:W31"/>
    <mergeCell ref="A27:Q28"/>
    <mergeCell ref="R27:W27"/>
    <mergeCell ref="R28:T28"/>
    <mergeCell ref="U28:W28"/>
    <mergeCell ref="AO14:AR14"/>
    <mergeCell ref="AS14:AU14"/>
    <mergeCell ref="AL15:AN15"/>
    <mergeCell ref="AO15:AR15"/>
    <mergeCell ref="AS15:AU15"/>
    <mergeCell ref="AL16:AN16"/>
    <mergeCell ref="AO16:AR16"/>
    <mergeCell ref="AS16:AU16"/>
    <mergeCell ref="AO17:AR17"/>
    <mergeCell ref="AS17:AU17"/>
    <mergeCell ref="C8:J8"/>
    <mergeCell ref="AO2:AS2"/>
    <mergeCell ref="AT2:AW2"/>
    <mergeCell ref="AB11:AD11"/>
    <mergeCell ref="AE11:AH11"/>
    <mergeCell ref="AI11:AK11"/>
    <mergeCell ref="AB12:AD12"/>
    <mergeCell ref="AE12:AH12"/>
    <mergeCell ref="A13:Q13"/>
    <mergeCell ref="AK2:AN2"/>
    <mergeCell ref="X2:AA2"/>
    <mergeCell ref="B2:F2"/>
    <mergeCell ref="G2:J2"/>
    <mergeCell ref="K2:N2"/>
    <mergeCell ref="F6:H6"/>
    <mergeCell ref="E7:G7"/>
    <mergeCell ref="D9:J9"/>
    <mergeCell ref="R13:T13"/>
    <mergeCell ref="U13:X13"/>
    <mergeCell ref="Y13:AA13"/>
    <mergeCell ref="AL13:AN13"/>
    <mergeCell ref="AO13:AR13"/>
    <mergeCell ref="AS13:AU13"/>
    <mergeCell ref="AB18:AD18"/>
    <mergeCell ref="AL17:AN17"/>
    <mergeCell ref="AE19:AH19"/>
    <mergeCell ref="AI19:AK19"/>
    <mergeCell ref="AI12:AK12"/>
    <mergeCell ref="AB13:AD13"/>
    <mergeCell ref="AE13:AH13"/>
    <mergeCell ref="AI13:AK13"/>
    <mergeCell ref="AB14:AD14"/>
    <mergeCell ref="AE14:AH14"/>
    <mergeCell ref="AI14:AK14"/>
    <mergeCell ref="AB15:AD15"/>
    <mergeCell ref="AE15:AH15"/>
    <mergeCell ref="AI15:AK15"/>
    <mergeCell ref="AE18:AH18"/>
    <mergeCell ref="AI17:AK17"/>
    <mergeCell ref="AL14:AN14"/>
    <mergeCell ref="AE17:AH17"/>
    <mergeCell ref="AL18:AN18"/>
    <mergeCell ref="B1:BB1"/>
    <mergeCell ref="O2:S2"/>
    <mergeCell ref="T2:W2"/>
    <mergeCell ref="AB2:AF2"/>
    <mergeCell ref="AG2:AJ2"/>
    <mergeCell ref="AX2:BB2"/>
    <mergeCell ref="AB23:AD23"/>
    <mergeCell ref="AE23:AH23"/>
    <mergeCell ref="AI23:AK23"/>
    <mergeCell ref="AB20:AD20"/>
    <mergeCell ref="AE20:AH20"/>
    <mergeCell ref="AI20:AK20"/>
    <mergeCell ref="AI18:AK18"/>
    <mergeCell ref="AB21:AD21"/>
    <mergeCell ref="AE21:AH21"/>
    <mergeCell ref="AI21:AK21"/>
    <mergeCell ref="AB22:AD22"/>
    <mergeCell ref="AE22:AH22"/>
    <mergeCell ref="AI22:AK22"/>
    <mergeCell ref="AB16:AD16"/>
    <mergeCell ref="AE16:AH16"/>
    <mergeCell ref="AI16:AK16"/>
    <mergeCell ref="AB17:AD17"/>
    <mergeCell ref="AB19:AD19"/>
  </mergeCells>
  <hyperlinks>
    <hyperlink ref="A1" location="'Praznici 2020.'!A1" display="Poljska" xr:uid="{D8F354AB-D0C7-48D7-B31E-4E18723B419D}"/>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UVOD</vt:lpstr>
      <vt:lpstr>Praznici 2020.</vt:lpstr>
      <vt:lpstr>Austrija</vt:lpstr>
      <vt:lpstr>Slovenija</vt:lpstr>
      <vt:lpstr>Njemačka</vt:lpstr>
      <vt:lpstr>Švicarska</vt:lpstr>
      <vt:lpstr>Italija</vt:lpstr>
      <vt:lpstr>Mađarska</vt:lpstr>
      <vt:lpstr>Poljska</vt:lpstr>
      <vt:lpstr>Češka</vt:lpstr>
      <vt:lpstr>Slovačka</vt:lpstr>
      <vt:lpstr>Rusija</vt:lpstr>
      <vt:lpstr> UK</vt:lpstr>
      <vt:lpstr>Irska</vt:lpstr>
      <vt:lpstr>Francuska</vt:lpstr>
      <vt:lpstr>Belgija</vt:lpstr>
      <vt:lpstr>Nizozemska</vt:lpstr>
      <vt:lpstr>Danska</vt:lpstr>
      <vt:lpstr>Švedska</vt:lpstr>
      <vt:lpstr>Norveška</vt:lpstr>
      <vt:lpstr>Finska</vt:lpstr>
      <vt:lpstr>Portugal</vt:lpstr>
      <vt:lpstr>Španjolska</vt:lpstr>
      <vt:lpstr>Srbija</vt:lpstr>
      <vt:lpstr>BiH</vt:lpstr>
      <vt:lpstr>SAD</vt:lpstr>
      <vt:lpstr>Koreja</vt:lpstr>
      <vt:lpstr>Kina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Popovac</dc:creator>
  <cp:lastModifiedBy>Matea Bošnjak</cp:lastModifiedBy>
  <cp:lastPrinted>2017-10-04T09:55:03Z</cp:lastPrinted>
  <dcterms:created xsi:type="dcterms:W3CDTF">2014-05-21T10:34:32Z</dcterms:created>
  <dcterms:modified xsi:type="dcterms:W3CDTF">2019-11-14T13:45:41Z</dcterms:modified>
</cp:coreProperties>
</file>