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Ured_Direktora\OPN\1. REC\01 POSTUPCI NABAVE\NABAVA 2023\PLAN NABAVE\"/>
    </mc:Choice>
  </mc:AlternateContent>
  <xr:revisionPtr revIDLastSave="0" documentId="13_ncr:1_{E8898CA4-FC66-4870-A677-F3FD5D8EE086}" xr6:coauthVersionLast="47" xr6:coauthVersionMax="47" xr10:uidLastSave="{00000000-0000-0000-0000-000000000000}"/>
  <bookViews>
    <workbookView xWindow="-108" yWindow="-108" windowWidth="23256" windowHeight="12576" tabRatio="796" xr2:uid="{81AB341A-7BFB-4921-B1D4-9485FFEA407C}"/>
  </bookViews>
  <sheets>
    <sheet name="Plan nabave 2023" sheetId="1" r:id="rId1"/>
    <sheet name="Padajući izbornik" sheetId="4" state="hidden" r:id="rId2"/>
    <sheet name="Statistika" sheetId="5" state="hidden" r:id="rId3"/>
    <sheet name="Plan periodične nabave" sheetId="2" state="hidden" r:id="rId4"/>
    <sheet name="Tablica za OP" sheetId="3" state="hidden" r:id="rId5"/>
    <sheet name="Sheet2" sheetId="6" state="hidden" r:id="rId6"/>
  </sheets>
  <definedNames>
    <definedName name="_xlnm._FilterDatabase" localSheetId="0" hidden="1">'Plan nabave 2023'!$A$1:$F$519</definedName>
    <definedName name="_Toc88425720" localSheetId="0">'Plan nabave 2023'!#REF!</definedName>
    <definedName name="_Toc89200853" localSheetId="1">'Padajući izbornik'!$B$3</definedName>
    <definedName name="_Toc89200857" localSheetId="1">'Padajući izbornik'!$D$3</definedName>
    <definedName name="_Toc89200871" localSheetId="1">'Padajući izbornik'!$D$5</definedName>
    <definedName name="_Toc89200873" localSheetId="1">'Padajući izbornik'!$D$6</definedName>
    <definedName name="_Toc89200902" localSheetId="1">'Padajući izbornik'!$D$15</definedName>
    <definedName name="_Toc89201011" localSheetId="1">'Padajući izbornik'!$D$65</definedName>
    <definedName name="_Toc89201012" localSheetId="1">'Padajući izbornik'!$D$66</definedName>
    <definedName name="_Toc89201013" localSheetId="1">'Padajući izbornik'!$D$67</definedName>
    <definedName name="_Toc89201014" localSheetId="1">'Padajući izbornik'!$D$68</definedName>
    <definedName name="_Toc89201015" localSheetId="1">'Padajući izbornik'!$D$69</definedName>
    <definedName name="_Toc89201016" localSheetId="1">'Padajući izbornik'!$D$70</definedName>
    <definedName name="_Toc89201027" localSheetId="1">'Padajući izbornik'!$D$71</definedName>
    <definedName name="_Toc89201028" localSheetId="1">'Padajući izbornik'!$D$72</definedName>
    <definedName name="_Toc89201029" localSheetId="1">'Padajući izbornik'!$D$73</definedName>
    <definedName name="_Toc89201030" localSheetId="1">'Padajući izbornik'!$D$74</definedName>
  </definedNames>
  <calcPr calcId="181029"/>
  <pivotCaches>
    <pivotCache cacheId="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6" l="1"/>
  <c r="J6" i="6"/>
  <c r="L6" i="6" s="1"/>
  <c r="M5" i="6"/>
  <c r="J5" i="6"/>
  <c r="L5" i="6" s="1"/>
  <c r="I4" i="3" l="1"/>
  <c r="I6" i="3"/>
  <c r="J6" i="3"/>
  <c r="K6" i="3"/>
  <c r="L6" i="3"/>
  <c r="I7" i="3"/>
  <c r="J7" i="3"/>
  <c r="K7" i="3"/>
  <c r="L7" i="3"/>
  <c r="I8" i="3"/>
  <c r="J8" i="3"/>
  <c r="K8" i="3"/>
  <c r="L8" i="3"/>
  <c r="L27" i="3" l="1"/>
  <c r="K27" i="3"/>
  <c r="J27" i="3"/>
  <c r="L26" i="3"/>
  <c r="K26" i="3"/>
  <c r="J26" i="3"/>
  <c r="L25" i="3"/>
  <c r="K25" i="3"/>
  <c r="J25" i="3"/>
  <c r="L24" i="3"/>
  <c r="K24" i="3"/>
  <c r="J24" i="3"/>
  <c r="L23" i="3"/>
  <c r="K23" i="3"/>
  <c r="J23" i="3"/>
  <c r="L22" i="3"/>
  <c r="K22" i="3"/>
  <c r="J22" i="3"/>
  <c r="L21" i="3"/>
  <c r="K21" i="3"/>
  <c r="J21" i="3"/>
  <c r="L20" i="3"/>
  <c r="K20" i="3"/>
  <c r="J20" i="3"/>
  <c r="L19" i="3"/>
  <c r="K19" i="3"/>
  <c r="J19" i="3"/>
  <c r="L18" i="3"/>
  <c r="K18" i="3"/>
  <c r="J18" i="3"/>
  <c r="L17" i="3"/>
  <c r="K17" i="3"/>
  <c r="J17" i="3"/>
  <c r="L16" i="3"/>
  <c r="K16" i="3"/>
  <c r="J16" i="3"/>
  <c r="L15" i="3"/>
  <c r="K15" i="3"/>
  <c r="J15" i="3"/>
  <c r="L14" i="3"/>
  <c r="K14" i="3"/>
  <c r="J14" i="3"/>
  <c r="L13" i="3"/>
  <c r="K13" i="3"/>
  <c r="J13" i="3"/>
  <c r="L12" i="3"/>
  <c r="K12" i="3"/>
  <c r="J12" i="3"/>
  <c r="L11" i="3"/>
  <c r="K11" i="3"/>
  <c r="J11" i="3"/>
  <c r="L10" i="3"/>
  <c r="K10" i="3"/>
  <c r="J10" i="3"/>
  <c r="L9" i="3"/>
  <c r="K9" i="3"/>
  <c r="J9" i="3"/>
  <c r="I27" i="3"/>
  <c r="I26" i="3"/>
  <c r="I25" i="3"/>
  <c r="I24" i="3"/>
  <c r="I23" i="3"/>
  <c r="I22" i="3"/>
  <c r="I21" i="3"/>
  <c r="I20" i="3"/>
  <c r="I19" i="3"/>
  <c r="I18" i="3"/>
  <c r="I17" i="3"/>
  <c r="I16" i="3"/>
  <c r="I15" i="3"/>
  <c r="I14" i="3"/>
  <c r="I13" i="3"/>
  <c r="I12" i="3"/>
  <c r="I11" i="3"/>
  <c r="I10" i="3"/>
  <c r="I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55" authorId="0" shapeId="0" xr:uid="{7992B3BC-B10E-487B-B9D5-D805B5A65F73}">
      <text>
        <r>
          <rPr>
            <b/>
            <sz val="9"/>
            <color indexed="81"/>
            <rFont val="Tahoma"/>
            <family val="2"/>
            <charset val="238"/>
          </rPr>
          <t>Author:</t>
        </r>
        <r>
          <rPr>
            <sz val="9"/>
            <color indexed="81"/>
            <rFont val="Tahoma"/>
            <family val="2"/>
            <charset val="238"/>
          </rPr>
          <t xml:space="preserve">
spojene točke 3.1.1.1. i 3.1.1.4. iz rebalansa</t>
        </r>
      </text>
    </comment>
    <comment ref="D144" authorId="0" shapeId="0" xr:uid="{DC67ACE6-40B9-4527-8D20-9E3FE7EE0A4B}">
      <text>
        <r>
          <rPr>
            <b/>
            <sz val="9"/>
            <color indexed="81"/>
            <rFont val="Tahoma"/>
            <family val="2"/>
            <charset val="238"/>
          </rPr>
          <t>Author:</t>
        </r>
        <r>
          <rPr>
            <sz val="9"/>
            <color indexed="81"/>
            <rFont val="Tahoma"/>
            <family val="2"/>
            <charset val="238"/>
          </rPr>
          <t xml:space="preserve">
tu je prebačena stavka 3.7.3.1.                Oblikovanje tekstova za web stranicu croatia.hr</t>
        </r>
      </text>
    </comment>
  </commentList>
</comments>
</file>

<file path=xl/sharedStrings.xml><?xml version="1.0" encoding="utf-8"?>
<sst xmlns="http://schemas.openxmlformats.org/spreadsheetml/2006/main" count="1676" uniqueCount="765">
  <si>
    <t>RB</t>
  </si>
  <si>
    <t>ORGANIZACIJSKA JEDINICA</t>
  </si>
  <si>
    <t>NAZIV AKTIVNOSTI IZ OPERATIVNOG PLANA</t>
  </si>
  <si>
    <t>PREDMET NABAVE</t>
  </si>
  <si>
    <t xml:space="preserve">VRSTA POSTUPKA NABAVE </t>
  </si>
  <si>
    <t>PLANIRANI ROK TRAJANJA UGOVORA</t>
  </si>
  <si>
    <t>Odjel za informatičku podršku</t>
  </si>
  <si>
    <t>Odjel za eVisitor i aplikativna rješenja</t>
  </si>
  <si>
    <t>Organzacijska jedinica koja provodi nabavu
(Odjel unutar Sektora)</t>
  </si>
  <si>
    <t>Grupa proizvoda usluga/robe
(npr: catering, najam prostora/prijevoza, prevoditelji, servis..)</t>
  </si>
  <si>
    <t>Razlog nabave 
(npr: osiguranje smještaja, popravak…)</t>
  </si>
  <si>
    <t>Način na koji će se vršiti nabava
(npr:„on-line“ kupnje, kataloške kupnje, putem narudžbenica, neposrednom pogodbom, pregovaranjem, na licu mjesta )</t>
  </si>
  <si>
    <t>Odjel za produkciju</t>
  </si>
  <si>
    <t>Napomena</t>
  </si>
  <si>
    <t>Odjel za sajmove i poslovne radionice</t>
  </si>
  <si>
    <t>Odjel za internetske stranice</t>
  </si>
  <si>
    <t>Stručna služba za opće poslove i nabavu</t>
  </si>
  <si>
    <t>Popis odabranih dobavljača/proizvođača</t>
  </si>
  <si>
    <t>Razlog odabira dobavljača/proizvođača
(npr: dosadašnja dobra suradnja, renomiranost, jedini pružatelj usluge…)</t>
  </si>
  <si>
    <t>Stručna služba za financije i računovodstvo</t>
  </si>
  <si>
    <t>Odjel za međunarodnu suradnju</t>
  </si>
  <si>
    <t>Odjel za udružene i strateške projekte</t>
  </si>
  <si>
    <t>Odjel za istraživanje tržišta i analitiku</t>
  </si>
  <si>
    <t>Odjel za globalni PR</t>
  </si>
  <si>
    <t>Odjel za posebne prezentacije i događanja</t>
  </si>
  <si>
    <t>Odjel za planiranje i promociju na tržištima</t>
  </si>
  <si>
    <t>Odjel za online oglašavanje</t>
  </si>
  <si>
    <t>Odjel za razvoj proizvoda</t>
  </si>
  <si>
    <t>Odjel za posebne marketinške projekte</t>
  </si>
  <si>
    <t>Izuzeće od nabave</t>
  </si>
  <si>
    <t>Grand Total</t>
  </si>
  <si>
    <t>1. kvartal</t>
  </si>
  <si>
    <t>3. kvartal</t>
  </si>
  <si>
    <t>4. kvartal</t>
  </si>
  <si>
    <t>RAZDOBLJE U KOJEM SE PLANIRA POKRENUTI POSTUPAK NABAVE</t>
  </si>
  <si>
    <t>VRSTA UGOVORA KOJI SE PLANIRA SKLOPITI</t>
  </si>
  <si>
    <t>Sum of PROCIJENJENA VRIJEDNOST NABAVE S  PDV-om U 2022.g.</t>
  </si>
  <si>
    <t>Total</t>
  </si>
  <si>
    <t>Predmet nabave</t>
  </si>
  <si>
    <t>Rok nabave</t>
  </si>
  <si>
    <t>Vrsta postupka</t>
  </si>
  <si>
    <t>Iznos</t>
  </si>
  <si>
    <t>OP
POZICIJA</t>
  </si>
  <si>
    <t>Aplikacija ePrijave</t>
  </si>
  <si>
    <t>Prilagodba funkcionalnosti novim zadaćama HTZ-a</t>
  </si>
  <si>
    <t>Održavanje sustava ePrijave</t>
  </si>
  <si>
    <t>postojeći ugovor</t>
  </si>
  <si>
    <t>Odjel za brend</t>
  </si>
  <si>
    <t>Ugovor o nabavi</t>
  </si>
  <si>
    <t>Ugovor o uvjetima poslovne suradnje</t>
  </si>
  <si>
    <t>Kongresni odjel</t>
  </si>
  <si>
    <t>Odjel za domaći PR</t>
  </si>
  <si>
    <t>2. kvartal</t>
  </si>
  <si>
    <t>1.g.</t>
  </si>
  <si>
    <t>2.g.</t>
  </si>
  <si>
    <t>Ugovor sukladno navedenoj točki izuzeća</t>
  </si>
  <si>
    <t>Po isporuci/ izvršenju</t>
  </si>
  <si>
    <t>VRSTA POSTUPKA NABAVE 
(pragovi su bez PDV-a)</t>
  </si>
  <si>
    <t>Odjeli</t>
  </si>
  <si>
    <t>Održavanje informatičke opreme</t>
  </si>
  <si>
    <t>Održavanje eVisitor sustava</t>
  </si>
  <si>
    <t>TOMAS Hrvatska</t>
  </si>
  <si>
    <t>OP pozicija 2023</t>
  </si>
  <si>
    <t>31.12.2023.</t>
  </si>
  <si>
    <t>UKUPNA PROCIJENJENA VRIJEDNOST NABAVE NETO U HRK</t>
  </si>
  <si>
    <t>UKUPNA PROCIJENJENA VRIJEDNOST NABAVE S  PDV-om U HRK</t>
  </si>
  <si>
    <t>UKUPNA PROCIJENJENA VRIJEDNOST NABAVE NETO U EUR</t>
  </si>
  <si>
    <t>UKUPNA PROCIJENJENA VRIJEDNOST NABAVE S  PDV-om U EUR</t>
  </si>
  <si>
    <t>Izuzeće od nabave direktne pogodbe</t>
  </si>
  <si>
    <t>1.2.1.1.</t>
  </si>
  <si>
    <t>TEMELJNA TURISTIČKA STATISTIKA HRVATSKE</t>
  </si>
  <si>
    <t>1.2.1.2.</t>
  </si>
  <si>
    <t xml:space="preserve">ANALIZE S PODRUČJA TURIZMA
KALENDAR PRAZNIKA, PREGLED IZRAVNE ZRAČNE POVEZANOSTI, TRŽIŠNI PROFILI, TEMATSKE ANALIZE, AD HOD IZVJEŠĆA </t>
  </si>
  <si>
    <t>1.2.2.1.</t>
  </si>
  <si>
    <t>Projekt "Benchmarking poslovanja subjekata u turizmu"</t>
  </si>
  <si>
    <t>1.2.2.2.</t>
  </si>
  <si>
    <t>Suradnja s međunarodnim istitucijama u području istraživanja tržišta</t>
  </si>
  <si>
    <t>1.2.2.3.</t>
  </si>
  <si>
    <t>1.2.2.4.</t>
  </si>
  <si>
    <t>TOMAS Nautika</t>
  </si>
  <si>
    <t>1.2.3.1.</t>
  </si>
  <si>
    <t>Analiza karakteristika obiteljskog smještaja kao podloga za brendiranje obiteljskog smještaja</t>
  </si>
  <si>
    <t>1.2.3.2.</t>
  </si>
  <si>
    <t>Brand tracking</t>
  </si>
  <si>
    <t>1.2.3.3.</t>
  </si>
  <si>
    <t xml:space="preserve">Istraživanje- Pozicija Hrvatske na emitivnom tržištu Češke </t>
  </si>
  <si>
    <t>1.2.3.4.</t>
  </si>
  <si>
    <t>Testiranje prijedloga novog komunikacijskog kocepta - Big Idea</t>
  </si>
  <si>
    <t>1.3.1.1.</t>
  </si>
  <si>
    <t>Mjerenje  učinkovitosti integriranih komunikacijskih aktivnosti HTZ</t>
  </si>
  <si>
    <t>1.3.1.2.</t>
  </si>
  <si>
    <t>Mjerenje učinkovitosti integriranih komunikacijskih aktivnosti sustava TZ</t>
  </si>
  <si>
    <t>2.1.1.1.</t>
  </si>
  <si>
    <t>Resursi i proizvodi aktivnog, pustolovnog i cikloturizma- opći</t>
  </si>
  <si>
    <t>2.2.1.1.</t>
  </si>
  <si>
    <t>Suradnja na projektu „Suncokret ruralnog turizma Hrvatske“</t>
  </si>
  <si>
    <t>2.2.1.2.</t>
  </si>
  <si>
    <t xml:space="preserve">Projekti razvoja održivog turizma </t>
  </si>
  <si>
    <t>2.2.2.1.</t>
  </si>
  <si>
    <t>Suradnja s udruženjem luksuznih hotela „Stories“</t>
  </si>
  <si>
    <t>2.2.2.2.</t>
  </si>
  <si>
    <t>Suradnja s udruženjem luksuznih hotela „Stories“-Loops</t>
  </si>
  <si>
    <t>2.2.2.3.</t>
  </si>
  <si>
    <t xml:space="preserve">Suradnja s HGK na ažuriranju Stories brošure </t>
  </si>
  <si>
    <t>2.2.2.4.</t>
  </si>
  <si>
    <t>Suradnja s HGK u promociji luksuznog turizma na sajmu ILTM Cannes</t>
  </si>
  <si>
    <t>2.2.2.5.</t>
  </si>
  <si>
    <t>Suradnja s LUXBE</t>
  </si>
  <si>
    <t>2.2.4.1.</t>
  </si>
  <si>
    <t>Održavanje i nadogradnja posebne internetske stranice www.eurovelo8.hr</t>
  </si>
  <si>
    <t>2.2.4.2.</t>
  </si>
  <si>
    <t>Održavanje postojeće Eurovelo signalizacije</t>
  </si>
  <si>
    <t>2.2.4.3.</t>
  </si>
  <si>
    <t>Evaluacija rute EuroVelo 8 u Hrvatskoj</t>
  </si>
  <si>
    <t>2.2.4.4.</t>
  </si>
  <si>
    <t>Godišnji troškovi upravljanja rutom EV8</t>
  </si>
  <si>
    <t>2.2.4.5.</t>
  </si>
  <si>
    <t>Sudjelovanje na poslovnim događanjima</t>
  </si>
  <si>
    <t>Odjel za EU i srodne projekte</t>
  </si>
  <si>
    <t>2.3.1.1.</t>
  </si>
  <si>
    <t xml:space="preserve">Podrška projektima kulturnog turizma </t>
  </si>
  <si>
    <t>2.3.1.2.</t>
  </si>
  <si>
    <t>Podrška promociji filmskog turizma</t>
  </si>
  <si>
    <t>2.3.2.1.</t>
  </si>
  <si>
    <t>Suradnja na organizaciji HTI konferencije</t>
  </si>
  <si>
    <t>2.3.2.2.</t>
  </si>
  <si>
    <t>ExpoDubai2020 - Prezentacija hrvatske zdravstvene ponude u okviru Health i Wellness tjedna</t>
  </si>
  <si>
    <t>2.3.2.3.</t>
  </si>
  <si>
    <t xml:space="preserve">Podrška projektima zdravstvenog turizma </t>
  </si>
  <si>
    <t>2.3.3.1.</t>
  </si>
  <si>
    <t>Podrška inicijativama razvoja riječnog kruzinga</t>
  </si>
  <si>
    <t>2.3.3.2.</t>
  </si>
  <si>
    <t>Podrška organizaciji Croatia Charter Expo-u u sklopu Biograd Boat Show-a</t>
  </si>
  <si>
    <t>2.3.4.1.</t>
  </si>
  <si>
    <t>Javni poziv za potpore programima DMK</t>
  </si>
  <si>
    <t>2.3.4.2.</t>
  </si>
  <si>
    <t>Suradnja s UHPA-om na provođenju programa DMK</t>
  </si>
  <si>
    <t>2.3.4.3.</t>
  </si>
  <si>
    <t>Organizacija DMK foruma</t>
  </si>
  <si>
    <t>ORGANIZACIJSKA JEDINICA (NOSITELJ)</t>
  </si>
  <si>
    <t>2.3.5.1.</t>
  </si>
  <si>
    <t>Suradnja s Nacionalnom udrugom obiteljskih i malih hotela</t>
  </si>
  <si>
    <t>2.3.5.2.</t>
  </si>
  <si>
    <t>Suradnja s HGK na organizaciji Foruma obiteljskog smještaja</t>
  </si>
  <si>
    <t>2.3.5.3.</t>
  </si>
  <si>
    <t>Suradnja s Kamping udruženjem Hrvatske</t>
  </si>
  <si>
    <t>2.3.5.4.</t>
  </si>
  <si>
    <t>Suradnja s Hrvatskom udrugom turizma</t>
  </si>
  <si>
    <t>2.3.5.5.</t>
  </si>
  <si>
    <t>Suradnja s Hrvatskim kuharskim savezom</t>
  </si>
  <si>
    <t>2.3.5.6.</t>
  </si>
  <si>
    <t>Suradnja s Hrvatskom udrugom profesionalaca kongresnog turizma</t>
  </si>
  <si>
    <t>2.3.5.7.</t>
  </si>
  <si>
    <t>Suradnja s UPUHH – HOTREC</t>
  </si>
  <si>
    <t>2.3.5.8.</t>
  </si>
  <si>
    <t>Suradnja sa ECM</t>
  </si>
  <si>
    <t>2.3.5.9.</t>
  </si>
  <si>
    <t>Suradnja s HUPT</t>
  </si>
  <si>
    <t>2.3.5.10.</t>
  </si>
  <si>
    <t>Suradnja s Hrvatskom obrtničkom komorom</t>
  </si>
  <si>
    <t>2.3.6.1.</t>
  </si>
  <si>
    <t>Produkcija i distribucija sadržaja o poslovnom turizmu</t>
  </si>
  <si>
    <t>2.3.6.2.</t>
  </si>
  <si>
    <t>Analiza stanja poslovnog turizma i razrada modela digitalnog prikupljanja podataka</t>
  </si>
  <si>
    <t>3.1.1.1.</t>
  </si>
  <si>
    <t>Izrada novog krovnog komunikacijskog koncepta (SMOPHT), definiranje brend arhitekture i proizvodnih brendova- izrada brand book-a</t>
  </si>
  <si>
    <t>3.1.1.2.</t>
  </si>
  <si>
    <t>Izrada novog kreativnog koncepta za kampanje HTZ-a koje komuniciraju krovni brend Full of life, turističke proizvode na domaćem i emitivnim tržištima</t>
  </si>
  <si>
    <t>3.1.1.3.</t>
  </si>
  <si>
    <t>Izrada kreativnog koncepta i produkcija kampanje Doživi domaće</t>
  </si>
  <si>
    <t>3.1.1.4.</t>
  </si>
  <si>
    <t>Izrada i nabava novog prijedloga dizajna sajamskih uniformi</t>
  </si>
  <si>
    <t>3.1.1.5.</t>
  </si>
  <si>
    <t>Izrada novog prijedloga vizualnog identiteta štanda na sajmovima</t>
  </si>
  <si>
    <t>3.1.1.6.</t>
  </si>
  <si>
    <t>Dizajn promotivnih materijala</t>
  </si>
  <si>
    <t>3.2.1.1.</t>
  </si>
  <si>
    <t>Promidžbene kampanje na inozemnim tržištima</t>
  </si>
  <si>
    <t>3.2.1.2.</t>
  </si>
  <si>
    <t>Promidžbene kampanje na domaćem tržištu</t>
  </si>
  <si>
    <t>3.2.1.4.</t>
  </si>
  <si>
    <t>Projektna suradnja s domaćim medijima</t>
  </si>
  <si>
    <t>3.2.1.5.</t>
  </si>
  <si>
    <t>Vanjsko oglašavanje u zemlji</t>
  </si>
  <si>
    <t>3.2.1.6.</t>
  </si>
  <si>
    <t>Posebni marketinški projekti i oglašavanje predstavništava HTZ-a ili samostalno</t>
  </si>
  <si>
    <t>3.2.1.7.</t>
  </si>
  <si>
    <t>Opći troškovi provedbe aktivnosti oglašavanja</t>
  </si>
  <si>
    <t>3.2.2.1.</t>
  </si>
  <si>
    <t>Facebook</t>
  </si>
  <si>
    <t>3.2.2.2.</t>
  </si>
  <si>
    <t>Instagram</t>
  </si>
  <si>
    <t>3.2.2.3.</t>
  </si>
  <si>
    <t>YouTube</t>
  </si>
  <si>
    <t>3.2.2.4.</t>
  </si>
  <si>
    <t>Google Search</t>
  </si>
  <si>
    <t>3.2.2.5.</t>
  </si>
  <si>
    <t>Google DV360</t>
  </si>
  <si>
    <t>3.2.2.6.</t>
  </si>
  <si>
    <t>Alati za analizu i optimizaciju oglašavanja i oglašavanje na novim platformama</t>
  </si>
  <si>
    <t>3.2.2.7.</t>
  </si>
  <si>
    <t>Projektna suradnja s travel platformama</t>
  </si>
  <si>
    <t>3.3.1.1.</t>
  </si>
  <si>
    <t>PR aktivnosti na tržištima uz podršku agencije (PR i SM)</t>
  </si>
  <si>
    <t>3.3.1.2.</t>
  </si>
  <si>
    <t>TPC za PR aktivnosti na tržištima uz podršku agencije (PR i SM)</t>
  </si>
  <si>
    <t>3.3.1.3.</t>
  </si>
  <si>
    <t>PR aktivnosti na tržištima bez podrške agencije (PR i SM)</t>
  </si>
  <si>
    <t>3.3.1.4.</t>
  </si>
  <si>
    <t xml:space="preserve">PR podrška za ključna inozemna događanja </t>
  </si>
  <si>
    <t>3.3.1.5.</t>
  </si>
  <si>
    <t>Presscliping agencije</t>
  </si>
  <si>
    <t>3.3.1.6.</t>
  </si>
  <si>
    <t>Medijska analiza</t>
  </si>
  <si>
    <t>3.3.1.7.</t>
  </si>
  <si>
    <t>Opći troškovi provedbe aktivnosti globalnog PR</t>
  </si>
  <si>
    <t>3.3.1.8.</t>
  </si>
  <si>
    <t>Posebni PR projekti</t>
  </si>
  <si>
    <t>3.3.2.1.</t>
  </si>
  <si>
    <t>Organizacija studijskih putovanja (svi proizvodi)</t>
  </si>
  <si>
    <t>3.3.2.2.</t>
  </si>
  <si>
    <t>Organizacija studijskih putovanja na temu nautika</t>
  </si>
  <si>
    <t>3.3.2.3.</t>
  </si>
  <si>
    <t>Organizacija studijskih putovanja u suradnji sa partnerima i/ili TZ/Ž po principu 50:50</t>
  </si>
  <si>
    <t>3.3.3.1.</t>
  </si>
  <si>
    <t>Sudjelovanje predstavnika domaćih medija na sajmovima i radionicama u inozemstvu</t>
  </si>
  <si>
    <t>3.3.3.2.</t>
  </si>
  <si>
    <t>Zakup oglasnog i PR prostora, projektne suradnje</t>
  </si>
  <si>
    <t>3.3.3.3.</t>
  </si>
  <si>
    <t>Praćenje i analiza medijskih i online objava</t>
  </si>
  <si>
    <t>3.3.3.4.</t>
  </si>
  <si>
    <t>Opći troškovi provedbe aktivnosti domaćeg PR</t>
  </si>
  <si>
    <t>3.4.1.1.</t>
  </si>
  <si>
    <t>Strateške suradnje turoperatori i prijevoznici</t>
  </si>
  <si>
    <t>3.4.1.2.</t>
  </si>
  <si>
    <t>Posebne udružene marketinške aktivnosti</t>
  </si>
  <si>
    <t>3.4.1.3.</t>
  </si>
  <si>
    <t>Opći troškovi provedbe udruženih i strateških suradnji</t>
  </si>
  <si>
    <t>3.4.2.1.</t>
  </si>
  <si>
    <t>Mega eventi/TOP događanja</t>
  </si>
  <si>
    <t>3.4.2.2.</t>
  </si>
  <si>
    <t>Suradnja s organizatorima TOP događanja</t>
  </si>
  <si>
    <t>3.4.2.3.</t>
  </si>
  <si>
    <t>Suradnja s hrvatskim sportašima</t>
  </si>
  <si>
    <t>3.4.2.4.</t>
  </si>
  <si>
    <t>Suradnja s FC Bayern</t>
  </si>
  <si>
    <t>3.4.2.5.</t>
  </si>
  <si>
    <t>Suradnja s HOO</t>
  </si>
  <si>
    <t>3.4.2.6.</t>
  </si>
  <si>
    <t>Projekt Sportska destinacija Hrvatska</t>
  </si>
  <si>
    <t>3.4.2.7.</t>
  </si>
  <si>
    <t>Suradnja s Hrvatskim nogometnim savezom</t>
  </si>
  <si>
    <t>3.4.2.8.</t>
  </si>
  <si>
    <t>Suradnja s Hrvatskim rukometnim savezom</t>
  </si>
  <si>
    <t>3.4.2.9.</t>
  </si>
  <si>
    <t>Suradnja s Hrvatskim vaterpolskim savezom</t>
  </si>
  <si>
    <t>3.4.2.10.</t>
  </si>
  <si>
    <t>Suradnja s Hrvatskim košarkaškim savezom</t>
  </si>
  <si>
    <t>3.4.2.11.</t>
  </si>
  <si>
    <t xml:space="preserve">Suradnja s Hrvatskim skijaškim savezom </t>
  </si>
  <si>
    <t>3.4.2.12.</t>
  </si>
  <si>
    <t xml:space="preserve">Suradnja s Hrvatskim teniskim savezom </t>
  </si>
  <si>
    <t>3.4.2.13.</t>
  </si>
  <si>
    <t>Suradnja s Ironman group</t>
  </si>
  <si>
    <t>3.4.2.14.</t>
  </si>
  <si>
    <t>Posebne marketinške suradnje</t>
  </si>
  <si>
    <t>3.4.2.15.</t>
  </si>
  <si>
    <t>Opći troškovi provedbe aktivnosti posebnih marketinških suradnji</t>
  </si>
  <si>
    <t>3.4.3.1.</t>
  </si>
  <si>
    <t xml:space="preserve">Projekt u suradnji s ETC-om i jednim ili više inozemnih partnera (NTO-ovi  i sl.) </t>
  </si>
  <si>
    <t>3.4.3.2.</t>
  </si>
  <si>
    <t xml:space="preserve">EU projekt SlowNaTour </t>
  </si>
  <si>
    <t>3.4.3.3.</t>
  </si>
  <si>
    <t>Suradnja s UNICEF-om</t>
  </si>
  <si>
    <t>3.4.4.1.</t>
  </si>
  <si>
    <t>Suradnja s diplomatskim i konzularnim uredima RH</t>
  </si>
  <si>
    <t>3.4.4.2.</t>
  </si>
  <si>
    <t>Suradnja s Hrvatima izvan Republike Hrvatske</t>
  </si>
  <si>
    <t>3.4.4.3.</t>
  </si>
  <si>
    <t>Poslovne suradnje kongresnog odjela</t>
  </si>
  <si>
    <t>3.5.1.1.</t>
  </si>
  <si>
    <t>Sajamski nastupi HTZ-a- opći sajmovi</t>
  </si>
  <si>
    <t>3.5.1.2.</t>
  </si>
  <si>
    <t>Sajamski nastupi predstavništava HTZ-a</t>
  </si>
  <si>
    <t>3.5.2.1.</t>
  </si>
  <si>
    <t>Organizacija nautičkih sajmova</t>
  </si>
  <si>
    <t>3.5.2.2.</t>
  </si>
  <si>
    <t>Organizacija kamping sajmova</t>
  </si>
  <si>
    <t>3.5.2.3.</t>
  </si>
  <si>
    <r>
      <t xml:space="preserve">Kongresne i </t>
    </r>
    <r>
      <rPr>
        <i/>
        <sz val="12"/>
        <rFont val="Calibri"/>
        <family val="2"/>
        <scheme val="minor"/>
      </rPr>
      <t>incentive</t>
    </r>
    <r>
      <rPr>
        <sz val="12"/>
        <rFont val="Calibri"/>
        <family val="2"/>
        <scheme val="minor"/>
      </rPr>
      <t xml:space="preserve"> burze i radionice
</t>
    </r>
  </si>
  <si>
    <t>3.5.3.1.</t>
  </si>
  <si>
    <t>Croatian Virtual Get2Gether</t>
  </si>
  <si>
    <t>3.5.3.2.</t>
  </si>
  <si>
    <t>Sell radionice</t>
  </si>
  <si>
    <t>3.5.3.3.</t>
  </si>
  <si>
    <t>Posebne prezentacije u organizaciji HTZ-a</t>
  </si>
  <si>
    <t>3.5.3.4.</t>
  </si>
  <si>
    <t>Posebne prezentacije u organizaciji predstavništava</t>
  </si>
  <si>
    <t>3.5.3.5.</t>
  </si>
  <si>
    <t>Projekt Dani hrvatskog turizma</t>
  </si>
  <si>
    <t>3.5.3.6.</t>
  </si>
  <si>
    <t>Projekt Zlatna penkala</t>
  </si>
  <si>
    <t>3.5.3.7.</t>
  </si>
  <si>
    <t xml:space="preserve">Michelin događanja </t>
  </si>
  <si>
    <t>3.5.3.8.</t>
  </si>
  <si>
    <t>Obilježavanje 30. godišnjice HTZ-a i 30. godina međunarodnog priznanja RH (suradnja predstavništava HTZ-a i DKP-a RH na inozemnim tržištima)</t>
  </si>
  <si>
    <t>3.5.3.9.</t>
  </si>
  <si>
    <t xml:space="preserve">Prezentacije u suradnji s HAVC-om </t>
  </si>
  <si>
    <t>3.5.4.1.</t>
  </si>
  <si>
    <t xml:space="preserve">Operativne aktivnosti HTZ-a </t>
  </si>
  <si>
    <t>3.5.4.2.</t>
  </si>
  <si>
    <t xml:space="preserve">Službeni program SI Expo Dubai </t>
  </si>
  <si>
    <t>3.6.1.1.</t>
  </si>
  <si>
    <t>FAM putovanja</t>
  </si>
  <si>
    <t>3.6.1.1.1.</t>
  </si>
  <si>
    <t>3.6.1.1.2.</t>
  </si>
  <si>
    <t>FAM putovanja za proizvod nautike</t>
  </si>
  <si>
    <t>3.6.1.1.3.</t>
  </si>
  <si>
    <t xml:space="preserve">FAM putovanja u organizaciji gospodarskih i drugih subjekata  </t>
  </si>
  <si>
    <t>3.6.1.1.4.</t>
  </si>
  <si>
    <t>ADAC GODISNJA KONFERENCIJA 18.-21.11.</t>
  </si>
  <si>
    <t>3.6.2.1.</t>
  </si>
  <si>
    <t>Suradnja sa stranim TO/TA</t>
  </si>
  <si>
    <t>3.6.3.1.</t>
  </si>
  <si>
    <t>Inspekcijska putovanja poslovnog turizma</t>
  </si>
  <si>
    <t>3.7.1.1.</t>
  </si>
  <si>
    <t>Produkcija materijala za promotivne kampanje</t>
  </si>
  <si>
    <t>3.7.1.2.</t>
  </si>
  <si>
    <t>Produkcija materijala za novi krovni komunikacijski koncept</t>
  </si>
  <si>
    <t>3.7.1.3.</t>
  </si>
  <si>
    <t>Produkcija materijala za kampanju Mjesec hrvatskog turizma</t>
  </si>
  <si>
    <t>3.7.1.4.</t>
  </si>
  <si>
    <t>Foto i video snimanje UNESCO nematerijalne i materijalne baštine</t>
  </si>
  <si>
    <t>3.7.1.5.</t>
  </si>
  <si>
    <t>Produkcija materijala za oglašavanje kampanje Hrvatske turističke kartice</t>
  </si>
  <si>
    <t>3.7.1.6.</t>
  </si>
  <si>
    <t>Foto i video snimanje destinacija</t>
  </si>
  <si>
    <t>3.7.1.7.</t>
  </si>
  <si>
    <t>Foto i video snimanje turističkih proizvoda</t>
  </si>
  <si>
    <t>3.7.1.8.</t>
  </si>
  <si>
    <t>VR šetnja - snimanje zračnih 360 panorama i izrada web aplikacije</t>
  </si>
  <si>
    <t>3.7.1.9.</t>
  </si>
  <si>
    <t>Produkcija materijala za sajmove i posebne prezentacije</t>
  </si>
  <si>
    <t>3.7.1.10.</t>
  </si>
  <si>
    <t>Produkcija dodatnih promotivnih materijala</t>
  </si>
  <si>
    <t>3.7.2.1.</t>
  </si>
  <si>
    <t>Opće brošure</t>
  </si>
  <si>
    <t>3.7.2.1.1.</t>
  </si>
  <si>
    <t>Image brošura sukladno novom krovnom komunikacijskom konceptu</t>
  </si>
  <si>
    <t>3.7.2.1.2.</t>
  </si>
  <si>
    <t>Turističke informacije sukladno novom krovnom komunikacijskom konceptu</t>
  </si>
  <si>
    <t>3.7.2.1.3.</t>
  </si>
  <si>
    <t>Brošura Slavonija</t>
  </si>
  <si>
    <t>3.7.2.2.</t>
  </si>
  <si>
    <t>Brošure po proizvodima</t>
  </si>
  <si>
    <t>3.7.2.2.1.</t>
  </si>
  <si>
    <t>Kamping brošura</t>
  </si>
  <si>
    <t>3.7.2.2.2.</t>
  </si>
  <si>
    <t xml:space="preserve">Eno-gastro brošura </t>
  </si>
  <si>
    <t>3.7.2.2.3.</t>
  </si>
  <si>
    <t>Brošura za kulturni turizam sukladno novom krovnom komunikacijskom konceptu</t>
  </si>
  <si>
    <t>3.7.2.2.4.</t>
  </si>
  <si>
    <t>Cestovna karta</t>
  </si>
  <si>
    <t>3.7.2.2.5.</t>
  </si>
  <si>
    <t>Nautička brošura</t>
  </si>
  <si>
    <t>3.7.2.3.</t>
  </si>
  <si>
    <t>Usluge prijevoda tekstova za potrebe izrade brošura</t>
  </si>
  <si>
    <t>3.7.3.1.</t>
  </si>
  <si>
    <t>Oblikovanje tekstova za web stranicu croatia.hr</t>
  </si>
  <si>
    <t>3.7.3.2.</t>
  </si>
  <si>
    <t>Produkcija sadržaja za web stranicu croatia.hr</t>
  </si>
  <si>
    <t>3.7.3.3.</t>
  </si>
  <si>
    <t>Produkcija materijala za posebne prezentacije i događanja</t>
  </si>
  <si>
    <t>3.7.3.4.</t>
  </si>
  <si>
    <t>Produkcija materijala za projekt Zlatna penkala</t>
  </si>
  <si>
    <t>3.7.3.5.</t>
  </si>
  <si>
    <t>Produkcija materijala za projekt Dani hrvatskog turizma</t>
  </si>
  <si>
    <t>3.7.4.1.</t>
  </si>
  <si>
    <t xml:space="preserve">Nabava suvenira za široku upotrebu </t>
  </si>
  <si>
    <t>3.7.4.2.</t>
  </si>
  <si>
    <t>Nabava suvenira za ciljanu upotrebu</t>
  </si>
  <si>
    <t>3.7.4.3.</t>
  </si>
  <si>
    <t>Protokolarni pokloni</t>
  </si>
  <si>
    <t>3.8.1.1.</t>
  </si>
  <si>
    <t>Razvoj internetskih stranica- redovni</t>
  </si>
  <si>
    <t>3.8.1.1.1.</t>
  </si>
  <si>
    <t>Web-registracija domena</t>
  </si>
  <si>
    <t>3.8.1.1.2.</t>
  </si>
  <si>
    <t>Web održavanje (croatia.hr, htz.hr, croatia feeds)</t>
  </si>
  <si>
    <t>3.8.1.1.3.</t>
  </si>
  <si>
    <t>Održavanje servera (serveri, proxy)</t>
  </si>
  <si>
    <t>3.8.1.1.4.</t>
  </si>
  <si>
    <t>SEO optimizacija</t>
  </si>
  <si>
    <t>3.8.1.1.5.</t>
  </si>
  <si>
    <t>Nadogradnja croatia.hr (dizajn croatia.hr)</t>
  </si>
  <si>
    <t>3.8.1.1.6.</t>
  </si>
  <si>
    <t>Web-ostalo (SSL, Google Analytics, reporting, push notifikacija)</t>
  </si>
  <si>
    <t>3.8.1.1.7.</t>
  </si>
  <si>
    <t>Google maps</t>
  </si>
  <si>
    <t>3.8.1.1.8.</t>
  </si>
  <si>
    <t>Safe Stay i Digitalni nomadi razvoj i održavanje web stranica</t>
  </si>
  <si>
    <t>3.8.1.1.9.</t>
  </si>
  <si>
    <t>Google Analytics 360</t>
  </si>
  <si>
    <t>3.8.1.2.</t>
  </si>
  <si>
    <t>Razvoj web turističko informacijskog portala (croatia.hr) u okviru Hrvatskog digitalnog turizma</t>
  </si>
  <si>
    <t>3.8.1.2.1.</t>
  </si>
  <si>
    <t>ERDF - certificiranje - osobe s invaliditetom</t>
  </si>
  <si>
    <t>3.8.1.2.3.</t>
  </si>
  <si>
    <t>Mobilna aplikacija HDT</t>
  </si>
  <si>
    <t>3.8.1.2.4.</t>
  </si>
  <si>
    <t xml:space="preserve">Usluge prijevoda sučelja mobilne aplikacije </t>
  </si>
  <si>
    <t>3.8.1.2.5.</t>
  </si>
  <si>
    <t>Uspostava procesa certificiranja za sigurnost sustava te za korištenje osoba s invaliditetom (ESF sufinanciranje)</t>
  </si>
  <si>
    <t>3.8.1.2.6.</t>
  </si>
  <si>
    <t>Održavanje i nadogradnja mobilne aplikacije</t>
  </si>
  <si>
    <t>3.8.1.2.7.</t>
  </si>
  <si>
    <t>Održavanje VR360</t>
  </si>
  <si>
    <t>3.9.1.</t>
  </si>
  <si>
    <t>ODRŽAVANJE I NADOGRADNJA MULTIMEDIJALNE BANKE I RAZVOJ DIGITALNOG ARHIVIRANJA</t>
  </si>
  <si>
    <t>3.9.1.1.</t>
  </si>
  <si>
    <t>Mjesečno održavanje multimedijalne banke</t>
  </si>
  <si>
    <t>3.9.1.2.</t>
  </si>
  <si>
    <t>Nadogradnja multimedijalne banke</t>
  </si>
  <si>
    <t>3.9.2.</t>
  </si>
  <si>
    <t>LICENCA ZA KORIŠTENJE BAZE PODATAKA DRUŠTVENIH MREŽA(USER-GENERATED CONTENT SOFTWARE)</t>
  </si>
  <si>
    <t>3.9.3.</t>
  </si>
  <si>
    <t>AŽURIRANJE BAZE PODATAKA INTERNETSKIH STRANICA HTZ-A</t>
  </si>
  <si>
    <t>3.10.1.</t>
  </si>
  <si>
    <t>INFOPUNKTOVI I SIGNALIZACIJA</t>
  </si>
  <si>
    <t>4.1.1.1.</t>
  </si>
  <si>
    <t>Razvoj i upravljanje eVisitor- redovni</t>
  </si>
  <si>
    <t>4.1.1.1.1.</t>
  </si>
  <si>
    <t>Konzultantske usluge</t>
  </si>
  <si>
    <t>4.1.1.1.2.</t>
  </si>
  <si>
    <t>4.1.1.1.3.</t>
  </si>
  <si>
    <t>Nadogradnja eVisitor aplikacije (SW)</t>
  </si>
  <si>
    <t>4.1.1.1.4.</t>
  </si>
  <si>
    <t>Opći troškovi provedbe aktivnosti razvoja sustava eVisitor</t>
  </si>
  <si>
    <t>4.1.1.2.</t>
  </si>
  <si>
    <t>Razvoj eVisitor- Hrvatski digitalni turizam</t>
  </si>
  <si>
    <t>4.1.1.2.1.</t>
  </si>
  <si>
    <t>Nabava usluge druge nadogradnje eVisitor sustava</t>
  </si>
  <si>
    <t>4.1.1.2.2.</t>
  </si>
  <si>
    <t>Praćenje i evaluacija izvedene prilagodbe eVisitor sustava</t>
  </si>
  <si>
    <t>4.1.2.1.</t>
  </si>
  <si>
    <t>4.1.2.2.</t>
  </si>
  <si>
    <t>4.1.3.</t>
  </si>
  <si>
    <t>PORTAL NAUTIKA.EVISITOR</t>
  </si>
  <si>
    <t>4.1.3.1.</t>
  </si>
  <si>
    <t>Nadogradnja portala nautika.eVisitor</t>
  </si>
  <si>
    <t>4.1.3.2.</t>
  </si>
  <si>
    <t>Održavanje portala nautika.eVisitor</t>
  </si>
  <si>
    <t>4.1.4.</t>
  </si>
  <si>
    <t>MOBILNA APLIKACIJA EVISITOR</t>
  </si>
  <si>
    <t>4.1.4.1.</t>
  </si>
  <si>
    <t xml:space="preserve">Razvoj mobilne aplikacije eVisitor </t>
  </si>
  <si>
    <t>4.1.4.2.</t>
  </si>
  <si>
    <t xml:space="preserve">Održavanje mobilne aplikacije eVisitor </t>
  </si>
  <si>
    <t>4.2.1.1.</t>
  </si>
  <si>
    <t>Edukativne radionice vezane za razvoj turističkih proizvoda i održivosti</t>
  </si>
  <si>
    <t>4.2.2.</t>
  </si>
  <si>
    <t>ČASOPIS TURIZAM</t>
  </si>
  <si>
    <t>Odjel za potporu i koordinaciju TZ-a</t>
  </si>
  <si>
    <t>4.4.1.1.</t>
  </si>
  <si>
    <t>Projekt Godišnje hrvatske turističke nagrade</t>
  </si>
  <si>
    <t>4.4.2.1.</t>
  </si>
  <si>
    <t>Suradnja s MUP-om</t>
  </si>
  <si>
    <t>4.4.2.2.</t>
  </si>
  <si>
    <t>Suradnja s HGSS-om</t>
  </si>
  <si>
    <t>4.4.2.3.</t>
  </si>
  <si>
    <t>Ostale aktivnosti poticanja sigurnosti boravka turista</t>
  </si>
  <si>
    <t>4.4.3.1.</t>
  </si>
  <si>
    <t>Sastanci nacionalne EDEN mreže</t>
  </si>
  <si>
    <t>6.2.1.1.</t>
  </si>
  <si>
    <t>Fiksna telefonija</t>
  </si>
  <si>
    <t>6.2.1.2.</t>
  </si>
  <si>
    <t>Mobilna telefonija</t>
  </si>
  <si>
    <t>6.2.1.3.</t>
  </si>
  <si>
    <t>Fiksni internet</t>
  </si>
  <si>
    <t>6.2.1.4.</t>
  </si>
  <si>
    <t>6.2.1.5.</t>
  </si>
  <si>
    <t>Korisnička informatička oprema</t>
  </si>
  <si>
    <t>6.2.1.6.</t>
  </si>
  <si>
    <t>Nadogradnja poslužiteljske infrastrukture</t>
  </si>
  <si>
    <t>6.2.1.7.</t>
  </si>
  <si>
    <t>Uredski i potrošni materijal</t>
  </si>
  <si>
    <t>6.2.1.8.</t>
  </si>
  <si>
    <t>Troškovi čišćenja HTZ-a</t>
  </si>
  <si>
    <t>6.2.1.9.</t>
  </si>
  <si>
    <t>Režijski troškovi HTZ-a</t>
  </si>
  <si>
    <t>6.2.1.10.</t>
  </si>
  <si>
    <t>Trošak poštarine i distribucije</t>
  </si>
  <si>
    <t>6.2.1.11.</t>
  </si>
  <si>
    <t>Trošak tekućeg održavanja</t>
  </si>
  <si>
    <t>6.2.1.12.</t>
  </si>
  <si>
    <t>Usluge zakupa</t>
  </si>
  <si>
    <t>6.2.1.13.</t>
  </si>
  <si>
    <t>Troškovi službenih vozila</t>
  </si>
  <si>
    <t>6.2.1.14.</t>
  </si>
  <si>
    <t>Trošak reprezentacije</t>
  </si>
  <si>
    <t>6.2.1.15.</t>
  </si>
  <si>
    <t>Premije osiguranja</t>
  </si>
  <si>
    <t>6.2.1.16.</t>
  </si>
  <si>
    <t>Ostali troškovi HTZ-a</t>
  </si>
  <si>
    <t>6.2.1.17.</t>
  </si>
  <si>
    <t>Troškovi po ugovoru o djelu</t>
  </si>
  <si>
    <t>6.2.1.18.</t>
  </si>
  <si>
    <t>Odvjetničke i javnobilježničke usluge</t>
  </si>
  <si>
    <t>6.2.1.19.</t>
  </si>
  <si>
    <t>6.2.1.20.</t>
  </si>
  <si>
    <t xml:space="preserve">Izdaci za stručnu literaturu </t>
  </si>
  <si>
    <t>6.2.1.21.</t>
  </si>
  <si>
    <t>Edukacija</t>
  </si>
  <si>
    <t>6.2.1.22.</t>
  </si>
  <si>
    <t>Zdravstvene usluge</t>
  </si>
  <si>
    <t>6.2.1.23.</t>
  </si>
  <si>
    <t>Revizorske usluge</t>
  </si>
  <si>
    <t>6.2.1.24.</t>
  </si>
  <si>
    <t>Računovodstveni program i porezno savjetovanje</t>
  </si>
  <si>
    <t>6.2.1.25.</t>
  </si>
  <si>
    <t>Trošak prijevoza (rent-a-car, taxi, osobni automobil)</t>
  </si>
  <si>
    <t>6.2.1.26.</t>
  </si>
  <si>
    <t>Troškovi prijevoza s posla i na posao</t>
  </si>
  <si>
    <t>6.2.1.27.</t>
  </si>
  <si>
    <t>Troškovi usluga FINE i banke</t>
  </si>
  <si>
    <t>6.2.1.28.</t>
  </si>
  <si>
    <t>Članarine</t>
  </si>
  <si>
    <t>6.2.1.29.</t>
  </si>
  <si>
    <t>Troškovi službenog putovanja</t>
  </si>
  <si>
    <t>6.2.1.30.</t>
  </si>
  <si>
    <t>Naknada za nezapošljavanje osoba s invaliditetom</t>
  </si>
  <si>
    <t>6.2.1.31.</t>
  </si>
  <si>
    <t xml:space="preserve">Provedba novih EU projekata u okviru programa Europske teritorijalne suradnje, nacionalnih Operativnih programa, Nacionalnog plana oporavka i otpornosti (NPOO) </t>
  </si>
  <si>
    <t>6.2.1.32.</t>
  </si>
  <si>
    <t>Trošak uređenja poslovnog prostora na Iblerovom trgu</t>
  </si>
  <si>
    <t>6.2.2.</t>
  </si>
  <si>
    <t>MATERIJALNI TROŠKOVI NA PROJEKTU HRVATSKI DIGITALNI TURIZAM</t>
  </si>
  <si>
    <t>6.2.3.</t>
  </si>
  <si>
    <t>SKLADIŠTENJE I DISTRIBUCIJA</t>
  </si>
  <si>
    <t xml:space="preserve">Stručna za pravne poslove i razvoj ljudskih resursa </t>
  </si>
  <si>
    <t>Ured direktora</t>
  </si>
  <si>
    <t>1) u iznimnim slučajevima kada je potreba za žurnim postupanjem nastala zbog poslovnih prilika ili okolnosti koje HTZ nije mogao predvidjeti, izbjeći niti otkloniti, a nisu posljedica njegova djelovanja,</t>
  </si>
  <si>
    <t>IZUZEĆA kod direktne pogodbe</t>
  </si>
  <si>
    <t>2) ako ne postoji mogućnost prikupljanja ponuda na tržištu jer je predmet nabave isključivo vezan uz određeni gospodarski subjekt/autora koji ga jedini može isporučiti (zbog tehničkih ili umjetničkih razloga ili razloga koji se odnose na zaštitu posebnih ili isključivih prava) te na tržištu ne postoji prihvatljiva alternativa ili zamjena,</t>
  </si>
  <si>
    <t>3) ako je potrebno ugovoriti dodatne radove, robu ili usluge, od strane izvornih dobavljača, koji su nužni za završetak projekta. U navedenom slučaju ukupna vrijednost dodatno ugovorenih radova, roba ili usluga ne smije prelaziti 30% vrijednosti osnovnog Ugovora te je kumulativno manja od praga po kojemu je proveden postupak,</t>
  </si>
  <si>
    <t>4) nabava robe ili usluga po posebno povoljnim uvjetima, bilo od dobavljača koji je trajno obustavio poslovne djelatnosti ili likvidatora u okviru postupka insolventnosti, nagodbe s vjerovnicima ili sličnog postupka prema nacionalnim zakonima ili propisima,</t>
  </si>
  <si>
    <t>5) stjecanje, zakup ili najam postojećih zgrada, druge nepokretne imovine, zemljišta ili prava koja se njih tiču, bez obzira na način financiranja, što uključuje i usluge ovlaštene agencije za promet nekretninama,</t>
  </si>
  <si>
    <t xml:space="preserve">6) zakup i korištenje telekomunikacijskih linija i frekvencija te zakup ili najam elektroničkog podatkovnog prostora i poslužitelja (hosting, Cloud i sl.), </t>
  </si>
  <si>
    <t>7) usluge arbitraže i mirenja te pružanje usluga odvjetnika i javnih bilježnika,</t>
  </si>
  <si>
    <t>8) usluge revizije,</t>
  </si>
  <si>
    <t>9) korištenje autorskog djela, umjetnički nastupi, idejni koncepti marketinških kampanja, idejni projekti, dizajnerska i druga umjetnička rješenja i djela, uključujući i idejne koncepte računalnih programa, audiovizualnih djela i internetskih stranica,</t>
  </si>
  <si>
    <t>10) stjecanje, razvoj, produkcija ili koprodukcija programskog materijala namijenjenog za audiovizualne medijske usluge ili radijske medijske usluge koje sklapaju pružatelji audiovizualnih ili radijskih medijskih usluga,</t>
  </si>
  <si>
    <t>11) termini pružanja radiotelevizijskog ili programskog emitiranja koji se sklapaju s pružateljima audiovizualnih ili radijskih medijskih usluga,</t>
  </si>
  <si>
    <t>12)  zakup medijskog prostora koje HTZ sklapa izravno s točno određenim nacionalnim ili internacionalnim medijem u svrhu promocije turizma Republike Hrvatske, uključujući i oglašavanje putem elektroničkih komunikacijskih mreža i/ili društvenih mreža odnosno internetskih stranica/portala koje posluju po unaprijed određenim uvjetima.</t>
  </si>
  <si>
    <t>Naziv aktivnosti iz operativnog plana</t>
  </si>
  <si>
    <t>Usluga poravaka i održavanja imovine HTZ-a</t>
  </si>
  <si>
    <t>Sektor za brend
Odjel za produkciju</t>
  </si>
  <si>
    <t>Sektor za poslovne komunikacije
Odjel za globalni PR</t>
  </si>
  <si>
    <t>Sektor za brend
Odjel za internetske stranice</t>
  </si>
  <si>
    <t>Sektor za informacijske sustave
Odjel za eVisitor i aplikativna rješenja</t>
  </si>
  <si>
    <t>Sektor za informacijske sustave
Odjel za istraživanje tržišta i analitiku</t>
  </si>
  <si>
    <r>
      <t xml:space="preserve">Javni poziv  ( </t>
    </r>
    <r>
      <rPr>
        <sz val="11"/>
        <color theme="1"/>
        <rFont val="Calibri"/>
        <family val="2"/>
        <charset val="238"/>
      </rPr>
      <t>&gt; 27.000 EUR)</t>
    </r>
  </si>
  <si>
    <t>Pozivni postupak (&gt; 7.000 eur, ≤ 27.000 eur)</t>
  </si>
  <si>
    <t>Direktna pogodba (≤ 7.000 eur)</t>
  </si>
  <si>
    <t>Odjel za predstavništva</t>
  </si>
  <si>
    <t>5.1.1.1.</t>
  </si>
  <si>
    <t>Suradnja s CEEC-om</t>
  </si>
  <si>
    <t>5.1.1.2.</t>
  </si>
  <si>
    <t>UNWTO konferencije</t>
  </si>
  <si>
    <t>5.1.1.3.</t>
  </si>
  <si>
    <t>UNWTO članarina</t>
  </si>
  <si>
    <t>5.1.1.4.</t>
  </si>
  <si>
    <t>UNWTO sudjelovanje u radu Odbora pridruženih članova UNWTO-a</t>
  </si>
  <si>
    <t>5.1.1.5.</t>
  </si>
  <si>
    <t>ETC sastanci</t>
  </si>
  <si>
    <t>5.1.1.6.</t>
  </si>
  <si>
    <t>Članarina ETC</t>
  </si>
  <si>
    <t>5.1.2.1.</t>
  </si>
  <si>
    <t>Članarine i suradnje s međunarodnim udruženjima poslovnog turizma: ICCA,  Alijansa nacionalnih kongresnih ureda Europe i ECM</t>
  </si>
  <si>
    <t>5.1.2.2.</t>
  </si>
  <si>
    <t>ETOA članarina</t>
  </si>
  <si>
    <t>5.1.2.3.</t>
  </si>
  <si>
    <t>ETOA događanja</t>
  </si>
  <si>
    <t>5.1.2.4.</t>
  </si>
  <si>
    <t>Članarine predstavništava u međunarodnim udrugama i udruženjima</t>
  </si>
  <si>
    <t>6.4.</t>
  </si>
  <si>
    <t>TROŠKOVI POSLOVANJA MREŽE PREDSTAVNIŠTAVA/ ISPOSTAVA</t>
  </si>
  <si>
    <t>6.4.20.</t>
  </si>
  <si>
    <t>OPĆI TROŠKOVI POSLOVANJA MREŽE PREDSTAVNIŠTAVA</t>
  </si>
  <si>
    <t>Grafička priprema izdanja Profili tržišta</t>
  </si>
  <si>
    <t>Istraživanje tržišta</t>
  </si>
  <si>
    <t>Javni poziv  ( &gt; 27.000 EUR)</t>
  </si>
  <si>
    <t xml:space="preserve">Izrada brendbooka </t>
  </si>
  <si>
    <t>Nastavak suradnje s DPR produkcijom za kampanju Doživi domaće za 2023. godinu</t>
  </si>
  <si>
    <t>Nabava uniformi za sajmove</t>
  </si>
  <si>
    <t>Izrada rješenja izgleda štanda-dizajn i dokumentacija</t>
  </si>
  <si>
    <t>Usluge zakupa medijskih agencija na stranim tržištima</t>
  </si>
  <si>
    <t xml:space="preserve">Medijski zakup oglasnog prostora </t>
  </si>
  <si>
    <t>Medijski zakup oglasnog prostora u sklopu projekta s Nautical Channel</t>
  </si>
  <si>
    <t>Zakup domaćih medija za oglašavanje kampanja; Mjesec hrvatskog turizma, Hrvatska turistička kartica i  Doživi domaće! Otkrij ruralnu Hrvatsku.</t>
  </si>
  <si>
    <t>Marketinške i PR suradnje na tematskim projektima s domaćim medijima</t>
  </si>
  <si>
    <t>OOH  oglašavanje</t>
  </si>
  <si>
    <t>DOOH oglašavanje</t>
  </si>
  <si>
    <t>Medijski zakup oglasnog prostora na inozemnim tržištima</t>
  </si>
  <si>
    <t xml:space="preserve">Medijski zakup oglasnog prostora u sklopu projekta s partnerom Wanderlust </t>
  </si>
  <si>
    <t>Oglašavanje na Facebooku</t>
  </si>
  <si>
    <t>Oglašavanje na Instagramu</t>
  </si>
  <si>
    <t>Oglašavanje na Youtubeu</t>
  </si>
  <si>
    <t>Oglašavanje na Google tražilici</t>
  </si>
  <si>
    <t xml:space="preserve">Display oglašavanje putem Google DV360 platforme </t>
  </si>
  <si>
    <t>Marketinške i PR suradnje na tematskim projektima s inozemnim medijima i travel platformama</t>
  </si>
  <si>
    <t>Na tržištima gdje nema stalne podrške agencije niti u jednom segmentu rada, predstavništva samostalno predlažu plan aktivnosti prema smjernicama Odjela za globalni PR - Suradnja sa PR agencijom Stargazer (Kina, Weibo &amp; Wechat)</t>
  </si>
  <si>
    <t>Na tržištima gdje nema stalne podrške agencije niti u jednom segmentu rada, predstavništva samostalno predlažu plan aktivnosti prema smjernicama Odjela za globalni PR - Baza novinara za tržište SAD-a</t>
  </si>
  <si>
    <t>Servisna usluga ugovorena zasebno za svako pojedino emitivno tržište, a koja služi za praćenje medijskih objava. Press Clipping će se redovno pratiti na emitivnim tržištima u skladu s
raspoloživim budžetom, za koje će se provesti i neovisna medijska analiza kroz period kada se generira najveći broj medijskih objava.</t>
  </si>
  <si>
    <t xml:space="preserve">Medijska analiza je obrada i analiza objava na svim emitivnim tržištima na kojima je dogovorena press clipping usluga. </t>
  </si>
  <si>
    <t>Usluge transfera i uzastopnih transfera</t>
  </si>
  <si>
    <t>Najam vozila - rent a car</t>
  </si>
  <si>
    <t xml:space="preserve">Crowdriff - software (User generated content – UGC) je alat koji služi kako bi putem službenih web stranica i društvenih mreža mogli koristiti vizualni sadržaj (fotografije, videa, itd.) pratitelja, odnosno korisnika i ljubitelja putovanja u Hrvatsku. Ovim alatom kreiraju se tematske galerije potrebne za objave na društvenim mrežama Croatia Full Of Life i webu, planiraju se kalendari mjesečnih i tjednih objava na istima te se pribavlja suglasnost za korištenje materijala s društvenih mreža korisnika i pratitelja. </t>
  </si>
  <si>
    <t>Usluga kreiranja i distribucije newslettera HTZ-a</t>
  </si>
  <si>
    <t>Praćenje online objava u realnom vremenu po ključnim riječima</t>
  </si>
  <si>
    <t xml:space="preserve">Organizacija hotelskog smještaja za potrebe sajmova i osoblja Hrvatske turističke zajednice u inozemstvu u 2024. </t>
  </si>
  <si>
    <t>Dizajn I Izrada izložbenog prostora (štanda) za sajam ATM Dubai 2023.</t>
  </si>
  <si>
    <t>Usluge smjestaja Alkara, Mazoretkinja, KUD Peruca i gradske limene glazbe</t>
  </si>
  <si>
    <t>Usluge prijevoza promidžbenog materijala ATM Dubai</t>
  </si>
  <si>
    <t>Izrada izložbenog prostora (štanda) na sajmu WTM London 2023</t>
  </si>
  <si>
    <t>Prezentacija Austrija (Beč)-nabava usluge cateringa i najma prostora za provedbu prezentacije u Beču</t>
  </si>
  <si>
    <t xml:space="preserve">Hrvatski dan u Amsterdamu-nabava usluge agencije za provedbu logističkih, tehničkih i drugih organizacijskih poslova u Nizozemskoj </t>
  </si>
  <si>
    <t>Nabava za izradu scenografije</t>
  </si>
  <si>
    <t>Nabava za administrativno-tehničku podršku od strane različitih dobavljača</t>
  </si>
  <si>
    <t>Nabava za izradu grafičkog paketa i video materijala</t>
  </si>
  <si>
    <t>Agencijski angažman za izradu kreativnih rješenja i produkciju materijala za promociju brenda hrvatskog turizma</t>
  </si>
  <si>
    <t>Izrada  krovnog komunikacijskog koncepta i ideje te brand arhitekture</t>
  </si>
  <si>
    <t xml:space="preserve">Foto i video snimanje raznih turističkih proizvoda kao npr. luksuzni turizam, kamping, riječni cruising i sl. </t>
  </si>
  <si>
    <t>Priprema 3d vizualizacije, prilagodba vizuala za sajamske nastupe, priprema materijala za izložbene module na sajamskim nastupima i svih ostalih dodatnih promotivnih materijala za sajamske nastupe (roll upovi, pleksi stalci, DVD loopovi i sl.)</t>
  </si>
  <si>
    <t>Produkcija dodatnih promotivnih materijala: otkup fotografija, tisak plakata, čestitki, pozivnica, supskripcija na pojedine internetske platforme radi otkupa stock fotografija, stock snimaka, glazbe i alata za uređivanje, usluge hostinga datoteka, prilagodbe postojećih videa, izrada određenih publikacija i brošura za posebne prigode i sl.</t>
  </si>
  <si>
    <t>Redizajniranje image brošure prema novom krovnom komunikacijskom konceptu u tiskanom i u multimedijalnom (digitalnom i interaktivnom) formatu.</t>
  </si>
  <si>
    <t>Redizajniranje Turističke informacije "Full of stories", dostupne u tiskanom i digitalnom obliku.</t>
  </si>
  <si>
    <t>Oblikovanje brošure za kulturni turizam „Full of history &amp; culture“(dizajn i grafički prijelom) + ažuriranje teksta</t>
  </si>
  <si>
    <t>Nautička brošura dizajn - modifikacija interaktivne brošure s dodatnim sadržajima u odnosu na postojeću</t>
  </si>
  <si>
    <t>Unos ažuriranih podataka u brošure navedene u nazivu aktivnosti i operativnog plana. Potencijalne promjene pojedinih fotografija te priprema pdf.ova za web te prilagodba svih promjenjenih podataka prema jezičnim mutacijama.</t>
  </si>
  <si>
    <t>Camping brošura ažuriranje podataka koje vrši Kamping udruženje Hrvatske.</t>
  </si>
  <si>
    <t>Izrada brošure Cestovna karta Hrvatske + ažuriranje same karte</t>
  </si>
  <si>
    <t>Nabava suvenira za široku upotrebu</t>
  </si>
  <si>
    <t>Javni natječaj za odabir logističkih usluga</t>
  </si>
  <si>
    <t>Sanacija i postavljanje novih tabli dobrodošlice</t>
  </si>
  <si>
    <t>Održavanje i nadogradnja VR 360</t>
  </si>
  <si>
    <t>SimilarWeb</t>
  </si>
  <si>
    <t>Nabava Google Analytics 360 licence</t>
  </si>
  <si>
    <t>Održavanje i nadogradnja internetske stranice htz.hr</t>
  </si>
  <si>
    <t>Nabava usluge najma web poslužitelja</t>
  </si>
  <si>
    <t>Optimizacija za tražilice (SEO) turističko informacijskog portala croatia.hr</t>
  </si>
  <si>
    <t>Nabava serverske infrastrukture</t>
  </si>
  <si>
    <t>Održavanje i nadogradnja turističko-informacijskog portala croatia.hr</t>
  </si>
  <si>
    <t>SSL certifikati</t>
  </si>
  <si>
    <t>Nadogradnja dizajna croatia.hr</t>
  </si>
  <si>
    <t>Ažuriranje baza podataka za croatia.hr</t>
  </si>
  <si>
    <t>Certificiranje sigurnosti sustava i certificiranje za korištenje osoba s invaliditetom</t>
  </si>
  <si>
    <t>Migracija serverske infrastrukture htz.hr i croatia.hr na IaaS</t>
  </si>
  <si>
    <t>Migracija serverske infrastrukture Online galerije na IaaS</t>
  </si>
  <si>
    <t>Migracija serverske infrastrukture proxy na IaaS</t>
  </si>
  <si>
    <t>Usluga stručno-tehničkog nadzora u projektima implementacije IT sustava od strane Fakukteta elektrotehnike i računarstva</t>
  </si>
  <si>
    <t>Održavanje i nadogradnja eVisitor aplikacije</t>
  </si>
  <si>
    <t>Održavanje eVisitor IT infrastrukture</t>
  </si>
  <si>
    <t>Usluga migracije i održavanje eVisitor sustava</t>
  </si>
  <si>
    <t>Održavanje i nadogradnja eVisitor modula (eTP. eTZ i dr.)</t>
  </si>
  <si>
    <t>Informatička oprema za uslugu migracije eVisitor aplikacije</t>
  </si>
  <si>
    <t>Usluga financiranje nabava: Usluga migracije i održavanje eVisitor sustava i Informatička oprema za uslugu migracije eVisitor aplikacije</t>
  </si>
  <si>
    <t>Hosting eVisitor sustava u podatkovnom centru - povećanje kapaciteta</t>
  </si>
  <si>
    <t xml:space="preserve">Hosting eVisitor sustava u podatkovnom centru </t>
  </si>
  <si>
    <t>Veeam maintenance licence</t>
  </si>
  <si>
    <t>VMware support licence</t>
  </si>
  <si>
    <t>AV licence</t>
  </si>
  <si>
    <t>Podrška za HPE servere</t>
  </si>
  <si>
    <t>NetApp licence</t>
  </si>
  <si>
    <t>Certificiranje za informacijsku sigurnost</t>
  </si>
  <si>
    <t>Nadogradnja aplikacije ePrijave</t>
  </si>
  <si>
    <t>Održavanje i nadogradnja portala nautika.eVisitor</t>
  </si>
  <si>
    <t xml:space="preserve">Izrada statua za nagradu za životno djelo i šampiona hrvatskog turizma </t>
  </si>
  <si>
    <t>Izrada prznanja (plaketa) za sve nagrađene u okviru godišnjih hrvatskih turističkih nagrada</t>
  </si>
  <si>
    <t>Edukacije za turističke zajednice i predstavnike turističke industrije</t>
  </si>
  <si>
    <t>Ugovoranja revizije financijskih izvještaja za 2023. g i nadzora sukladno Zakonu o turističkim zajednicama</t>
  </si>
  <si>
    <t>Godišnje održavanje programa Konto</t>
  </si>
  <si>
    <t>Nabava usluga SL podrške i sistemske administracije</t>
  </si>
  <si>
    <t>Nabava Adobe licenci</t>
  </si>
  <si>
    <t>Nabava Fortinet licenci</t>
  </si>
  <si>
    <t>Nabava korisničke informatičke opreme</t>
  </si>
  <si>
    <t>Nabava računalne periferije (docking stationi, računalni miševi, tipkovnice, zvučnici, RAM memorija, hard diskovi i druga potrošna informatička oprema)</t>
  </si>
  <si>
    <t>Nabava Veeam Backup licenci</t>
  </si>
  <si>
    <t>Nabava SSL certifikata</t>
  </si>
  <si>
    <t>Nabava antivirus licenci</t>
  </si>
  <si>
    <t>Nabava Exchange server i Windows server licenci</t>
  </si>
  <si>
    <t>Nabava usluga instalacije I upgrade-a Windows I Exchange server licenci</t>
  </si>
  <si>
    <t>Usluge specijalizirane agencije za organizaciju 2. Svjetskog sportskog kongresa</t>
  </si>
  <si>
    <t>Usluge hotelskog smještaja za 2. Svjetski sportski kongres</t>
  </si>
  <si>
    <t>Usluge avionskih karata za 2. Svjetski sportski kongres</t>
  </si>
  <si>
    <t>Nabava poklona za sudionike ETC-ovog 8. godišnjeg sastanka (MIG and MKG Annual Meeting)</t>
  </si>
  <si>
    <t>Usluge fotografa za ETC-ov 8. godišnji sastanak (MIG and MKG Annual Meeting)</t>
  </si>
  <si>
    <t>Usluge Paganini banda vezano uz organizaciju ETC-ovog 8. godišnjeg sastanka (MIG and MKG Annual Meeting)</t>
  </si>
  <si>
    <t>Usluge transfera tijekom trajanja ETC-ovog 8. godišnjeg sastanka (MIG and MKG Annual Meeting)</t>
  </si>
  <si>
    <t>Usluge vođene ture u Sv. Nedjelji - tehnički posjet Rimac automobilima za ETC-ov 8. godišnji sastanak (MIG and MKG Annual Meeting)</t>
  </si>
  <si>
    <t>Usluge Okrugljak restorana za ETC-ov 8. godišnji sastanak (MIG and MKG Annual Meeting)</t>
  </si>
  <si>
    <t>Usluge Sol Tapas restorana za ETC-ov 8. godišnji sastanak (MIG and MKG Annual Meeting)</t>
  </si>
  <si>
    <t>Usluge restorana Pri Gabreku za ETC-ov 8. godišnji sastanak (MIG and MKG Annual Meeting)</t>
  </si>
  <si>
    <t>Akreditacije - Kolor-klinika za ETC-ov 8. godišnji sastanak (MIG and MKG Annual Meeting)</t>
  </si>
  <si>
    <t>Tisak menija za Okrugljak  - Print studio za ETC-ov 8. godišnji sastanak (MIG and MKG Annual Meeting)</t>
  </si>
  <si>
    <t>Godišnji zakup parkirnih mjesta garaža Importanne Galerija</t>
  </si>
  <si>
    <t>Putno osiguranje zaposlenika</t>
  </si>
  <si>
    <t>Osiguranje imovine i osiguranje zaposlenika HTZ-a od posljedica nezgode</t>
  </si>
  <si>
    <t xml:space="preserve">Usluge arhiviranja poslovne dokumentacije </t>
  </si>
  <si>
    <t>GDPR analiza stanja i preporuke za usklađenje</t>
  </si>
  <si>
    <t>Radionice vezano uz implementaciju HR aktivnosti</t>
  </si>
  <si>
    <t>Edukacija o zaštiti osobnih podataka</t>
  </si>
  <si>
    <t>Online edukacije putem UDEMY platforme</t>
  </si>
  <si>
    <t>HR aktivnosti vezane za pripremu i provođenje reorganizacije predviđene SMOPHT-om, za razvoj i zadržavanje zaposlenika te internu komunikaciju i njegovanje organizacijske kulture</t>
  </si>
  <si>
    <t xml:space="preserve">3.3.1.3. </t>
  </si>
  <si>
    <t xml:space="preserve">3.3.1.5. </t>
  </si>
  <si>
    <t xml:space="preserve">3.3.1.6. </t>
  </si>
  <si>
    <t xml:space="preserve">3.3.2. </t>
  </si>
  <si>
    <t xml:space="preserve">3.9.2. </t>
  </si>
  <si>
    <t>Cjelogodišnji angažman servisa za čišćenje za pruženje usluga čišćenja i održavanja uredskih prostorija HTZ-a</t>
  </si>
  <si>
    <t>Radovi vezani za adaptaciju poslovnog prostora HTZ-, Iblerov trg</t>
  </si>
  <si>
    <t>Opremanje poslovnog prostora HTZ-a, Iblerov trg</t>
  </si>
  <si>
    <t>Hrvatski dan u Švicarskoj (Zurich) -nabava usluge agencije za provedbu logističkih, tehničkih i drugih organizacijskih poslova u Švicarskoj</t>
  </si>
  <si>
    <t>Nabava za kreativno i izvedbeno rješenje svečane dodjele nagrade Zlatna penkala</t>
  </si>
  <si>
    <t>Nabava tehničko – scenografske opreme za potrebe svečane dodjele nagrade Zlatna penkala</t>
  </si>
  <si>
    <t>Nabava usluge cateringa za svečanu večeru</t>
  </si>
  <si>
    <t xml:space="preserve">Nabava angažmana različitih dobavljača za potrebe projekta  </t>
  </si>
  <si>
    <t>Nabava usluge za grafičku pripremu, tisak i uramljivanje zahvalnica</t>
  </si>
  <si>
    <t>Nabava usluge voditeljskog angažmana</t>
  </si>
  <si>
    <t>Nabava usluge angažmana agencije za provedbu logističkih, tehničkih i drugih organizacijskih poslova</t>
  </si>
  <si>
    <t xml:space="preserve">Nabava tehničke opreme </t>
  </si>
  <si>
    <t>Nabava angažmana scenografa</t>
  </si>
  <si>
    <t>Nabava angažmana scenariste</t>
  </si>
  <si>
    <t>Nabava usluge online plaćanja kotizacije za DHT kroz IPG (Internet Payment Gateway)</t>
  </si>
  <si>
    <t>Nabave usluge grafičke pripreme programa</t>
  </si>
  <si>
    <t>Nabava usluge najma autobusa</t>
  </si>
  <si>
    <t>Nabava usluge izdrade 3D vizualizacije scene</t>
  </si>
  <si>
    <t>Nabava angažmana glazbenih izvođača</t>
  </si>
  <si>
    <t xml:space="preserve">Nabava usluge zaštite opreme partnerske TV kuće </t>
  </si>
  <si>
    <t>Usluga izrade i dostave promo materijala</t>
  </si>
  <si>
    <t>B2B platforma za virtualna događanja</t>
  </si>
  <si>
    <t>Kontinuirana cjelogodišnja nabava uredskog materijala</t>
  </si>
  <si>
    <t>Kontinuirana cjelogodišnja nabava potrošnog materijala</t>
  </si>
  <si>
    <t>Konzultantske usluge za informacijsku sigurnost</t>
  </si>
  <si>
    <t>Realizirani prijevodi svih brošura i ostalog promidžbenog materijala u predviđenim jezičnim varijantama</t>
  </si>
  <si>
    <t>Provođenje programa Hrvatski kongresni ambasador</t>
  </si>
  <si>
    <t>Izrada web forme za digitalno prikupljanje podataka o održanim poslovnim skupovima</t>
  </si>
  <si>
    <t>1.-4. kvartal</t>
  </si>
  <si>
    <t>4.1.1.1.2</t>
  </si>
  <si>
    <t>3.5.1.1.
3.5.2.1.
3.5.2.2.
3.5.2.3.</t>
  </si>
  <si>
    <t>Izrada izložbenog prostora (štandova) Hrvatske turističke zajednice na sajmovima u inozemstvu od 2024. do 2028.g.
* predmet nabave uključuje i OP pozicije 3.5.2.1. (organizacija nautičkih sajmova), 3.5.2.2.(organizacija kamping sajmova i 3.5.2.3.(Kongresne i incentive burze i radionice)</t>
  </si>
  <si>
    <t>Organizacija izložbenog modula za sajam ITB BERLIN 2023</t>
  </si>
  <si>
    <r>
      <t xml:space="preserve">Medijski zakup oglasnog prostora u sklopu </t>
    </r>
    <r>
      <rPr>
        <i/>
        <sz val="12"/>
        <color rgb="FF000000"/>
        <rFont val="Calibri"/>
        <family val="2"/>
        <charset val="238"/>
      </rPr>
      <t>Early Booking Europe2023</t>
    </r>
    <r>
      <rPr>
        <i/>
        <sz val="12"/>
        <color theme="1"/>
        <rFont val="Calibri"/>
        <family val="2"/>
        <charset val="238"/>
        <scheme val="minor"/>
      </rPr>
      <t xml:space="preserve"> kampanje s partnerom Expedia </t>
    </r>
  </si>
  <si>
    <t>Objava sadržaja o poslovnom turizmu na specijaliziranim portalima i HTZ stranici, te na društvenim mrežama</t>
  </si>
  <si>
    <t>Izrada autorskog sadržaja na temu poslovnog turizma</t>
  </si>
  <si>
    <t>Usluga vanjskog stručnjaka za terenski pregled i evaluaciju stanja prometnih znakova na dionicama rute EuroVelo 8 u Hrvatskoj te izvještaj sa svim potrebnim modifikacijama</t>
  </si>
  <si>
    <t>Usluga pregleda stanja i održavanja prometnih znakova za bicikliste na dionicama rute EuroVelo 8 u Hrvatskoj</t>
  </si>
  <si>
    <t>Usluga prijevoda internetske stranice www.eurovelo8.hr na jedan strani jezik (njemački)</t>
  </si>
  <si>
    <t>Usluga održavanja internetske stranice www.eurovelo8.hr</t>
  </si>
  <si>
    <t>Usluga godišnjeg hostinga internetske stranice www.eurovelo8.hr</t>
  </si>
  <si>
    <t>Angažman predavača iz segmenta održivog turizma i marketinga u turizmu (honorar i putni troškovi)</t>
  </si>
  <si>
    <t xml:space="preserve">Najam dvorane i ugostiteljske usluge </t>
  </si>
  <si>
    <t>Usluga povratnog transfera za sudionike sastanka</t>
  </si>
  <si>
    <t>Konzultantske usluge u pripremi EU projekata</t>
  </si>
  <si>
    <t>Poklon paketi za partnere na kraju godine -  predstavništva i ispostave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</si>
</sst>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kn&quot;;[Red]\-#,##0.00\ &quot;kn&quot;"/>
    <numFmt numFmtId="44" formatCode="_-* #,##0.00\ &quot;kn&quot;_-;\-* #,##0.00\ &quot;kn&quot;_-;_-* &quot;-&quot;??\ &quot;kn&quot;_-;_-@_-"/>
    <numFmt numFmtId="164" formatCode="#,##0\ [$kn-41A]"/>
    <numFmt numFmtId="165" formatCode="#,##0\ &quot;kn&quot;"/>
    <numFmt numFmtId="166" formatCode="#,##0\ [$EUR]"/>
  </numFmts>
  <fonts count="30"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color theme="1"/>
      <name val="Calibri"/>
      <family val="2"/>
      <scheme val="minor"/>
    </font>
    <font>
      <sz val="11"/>
      <name val="Calibri"/>
      <family val="2"/>
      <scheme val="minor"/>
    </font>
    <font>
      <sz val="11"/>
      <color rgb="FF000000"/>
      <name val="Calibri"/>
      <family val="2"/>
      <charset val="238"/>
    </font>
    <font>
      <sz val="10"/>
      <color theme="1"/>
      <name val="Calibri"/>
      <family val="2"/>
      <charset val="238"/>
      <scheme val="minor"/>
    </font>
    <font>
      <sz val="12"/>
      <color theme="1"/>
      <name val="Calibri"/>
      <family val="2"/>
      <scheme val="minor"/>
    </font>
    <font>
      <sz val="12"/>
      <name val="Calibri"/>
      <family val="2"/>
      <scheme val="minor"/>
    </font>
    <font>
      <i/>
      <sz val="11"/>
      <color theme="1"/>
      <name val="Calibri"/>
      <family val="2"/>
      <charset val="238"/>
      <scheme val="minor"/>
    </font>
    <font>
      <i/>
      <sz val="11"/>
      <name val="Calibri"/>
      <family val="2"/>
      <charset val="238"/>
      <scheme val="minor"/>
    </font>
    <font>
      <sz val="8"/>
      <name val="Calibri"/>
      <family val="2"/>
      <charset val="238"/>
      <scheme val="minor"/>
    </font>
    <font>
      <sz val="11"/>
      <color theme="1"/>
      <name val="Calibri"/>
      <family val="2"/>
      <charset val="238"/>
    </font>
    <font>
      <b/>
      <sz val="9"/>
      <color indexed="81"/>
      <name val="Tahoma"/>
      <family val="2"/>
      <charset val="238"/>
    </font>
    <font>
      <sz val="9"/>
      <color indexed="81"/>
      <name val="Tahoma"/>
      <family val="2"/>
      <charset val="238"/>
    </font>
    <font>
      <i/>
      <sz val="12"/>
      <name val="Calibri"/>
      <family val="2"/>
      <scheme val="minor"/>
    </font>
    <font>
      <i/>
      <sz val="11"/>
      <color rgb="FF000000"/>
      <name val="Calibri"/>
      <family val="2"/>
      <charset val="238"/>
    </font>
    <font>
      <i/>
      <sz val="12"/>
      <color rgb="FF000000"/>
      <name val="Calibri"/>
      <family val="2"/>
      <charset val="238"/>
    </font>
    <font>
      <i/>
      <sz val="11"/>
      <name val="Calibri"/>
      <family val="2"/>
      <charset val="238"/>
    </font>
    <font>
      <i/>
      <sz val="12"/>
      <color theme="1"/>
      <name val="Calibri"/>
      <family val="2"/>
      <charset val="238"/>
      <scheme val="minor"/>
    </font>
    <font>
      <i/>
      <sz val="12"/>
      <name val="Calibri"/>
      <family val="2"/>
      <charset val="238"/>
    </font>
    <font>
      <i/>
      <sz val="12"/>
      <name val="Calibri"/>
      <family val="2"/>
      <charset val="238"/>
      <scheme val="minor"/>
    </font>
    <font>
      <b/>
      <sz val="12"/>
      <color theme="1"/>
      <name val="Calibri"/>
      <family val="2"/>
      <scheme val="minor"/>
    </font>
    <font>
      <i/>
      <sz val="12"/>
      <color rgb="FF000000"/>
      <name val="Calibri"/>
      <family val="2"/>
    </font>
    <font>
      <i/>
      <sz val="12"/>
      <color theme="1"/>
      <name val="Calibri"/>
      <family val="2"/>
    </font>
    <font>
      <i/>
      <sz val="12"/>
      <name val="Calibri"/>
      <family val="2"/>
    </font>
    <font>
      <i/>
      <sz val="12"/>
      <color theme="1"/>
      <name val="Calibri"/>
      <family val="2"/>
      <scheme val="minor"/>
    </font>
    <font>
      <i/>
      <sz val="12"/>
      <color theme="1"/>
      <name val="Calibri"/>
      <family val="2"/>
      <charset val="238"/>
    </font>
    <font>
      <sz val="12"/>
      <color theme="1"/>
      <name val="Calibri"/>
      <family val="2"/>
      <charset val="238"/>
      <scheme val="minor"/>
    </font>
  </fonts>
  <fills count="11">
    <fill>
      <patternFill patternType="none"/>
    </fill>
    <fill>
      <patternFill patternType="gray125"/>
    </fill>
    <fill>
      <patternFill patternType="solid">
        <fgColor rgb="FFD8D2E4"/>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FF"/>
        <bgColor rgb="FF000000"/>
      </patternFill>
    </fill>
    <fill>
      <patternFill patternType="solid">
        <fgColor rgb="FFFF0000"/>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theme="4" tint="-0.24994659260841701"/>
      </left>
      <right style="hair">
        <color theme="4" tint="-0.24994659260841701"/>
      </right>
      <top style="hair">
        <color theme="4" tint="-0.24994659260841701"/>
      </top>
      <bottom style="hair">
        <color theme="4" tint="-0.24994659260841701"/>
      </bottom>
      <diagonal/>
    </border>
    <border>
      <left style="hair">
        <color theme="4" tint="-0.24994659260841701"/>
      </left>
      <right style="hair">
        <color theme="4" tint="-0.2499465926084170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27">
    <xf numFmtId="0" fontId="0" fillId="0" borderId="0" xfId="0"/>
    <xf numFmtId="0" fontId="0" fillId="0" borderId="1" xfId="0" applyBorder="1" applyAlignment="1">
      <alignment horizontal="center" vertical="center" wrapText="1"/>
    </xf>
    <xf numFmtId="8"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xf>
    <xf numFmtId="0" fontId="0" fillId="0" borderId="0" xfId="0" applyAlignment="1">
      <alignment horizontal="center"/>
    </xf>
    <xf numFmtId="0" fontId="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1" fillId="3" borderId="1" xfId="0" applyFont="1" applyFill="1" applyBorder="1" applyAlignment="1">
      <alignment horizontal="center" vertical="center" wrapText="1"/>
    </xf>
    <xf numFmtId="44" fontId="0" fillId="0" borderId="1" xfId="1" applyFont="1" applyBorder="1" applyAlignment="1">
      <alignment horizontal="center" vertical="center" wrapText="1"/>
    </xf>
    <xf numFmtId="0" fontId="0" fillId="0" borderId="0" xfId="0" applyAlignment="1">
      <alignment horizontal="center" vertical="center" wrapText="1"/>
    </xf>
    <xf numFmtId="0" fontId="0" fillId="0" borderId="0" xfId="0" pivotButton="1"/>
    <xf numFmtId="3" fontId="0" fillId="0" borderId="0" xfId="0" applyNumberFormat="1"/>
    <xf numFmtId="165" fontId="0" fillId="0" borderId="0" xfId="0" applyNumberFormat="1"/>
    <xf numFmtId="0" fontId="0" fillId="0" borderId="1" xfId="0" applyBorder="1"/>
    <xf numFmtId="165" fontId="0" fillId="0" borderId="1" xfId="0" applyNumberFormat="1" applyBorder="1"/>
    <xf numFmtId="165" fontId="1" fillId="4" borderId="1" xfId="0" applyNumberFormat="1" applyFont="1" applyFill="1" applyBorder="1" applyAlignment="1">
      <alignment horizontal="center"/>
    </xf>
    <xf numFmtId="0" fontId="5" fillId="0" borderId="0" xfId="0" applyFont="1"/>
    <xf numFmtId="0" fontId="3" fillId="0" borderId="0" xfId="0" applyFont="1"/>
    <xf numFmtId="0" fontId="1" fillId="4" borderId="1" xfId="0" applyFont="1" applyFill="1" applyBorder="1" applyAlignment="1">
      <alignment horizontal="left"/>
    </xf>
    <xf numFmtId="0" fontId="10" fillId="0" borderId="1"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horizontal="justify" vertical="center"/>
    </xf>
    <xf numFmtId="0" fontId="1" fillId="5" borderId="1" xfId="0" applyFont="1" applyFill="1" applyBorder="1" applyAlignment="1">
      <alignment horizontal="center" vertical="center" wrapText="1"/>
    </xf>
    <xf numFmtId="0" fontId="9" fillId="0" borderId="3" xfId="0" applyFont="1" applyBorder="1" applyAlignment="1">
      <alignment vertical="center"/>
    </xf>
    <xf numFmtId="4" fontId="1" fillId="5" borderId="1" xfId="0" applyNumberFormat="1" applyFont="1" applyFill="1" applyBorder="1" applyAlignment="1">
      <alignment horizontal="center" vertical="center" wrapText="1"/>
    </xf>
    <xf numFmtId="0" fontId="1" fillId="0" borderId="0" xfId="0" applyFont="1"/>
    <xf numFmtId="3" fontId="9" fillId="0" borderId="3" xfId="0" applyNumberFormat="1" applyFont="1" applyBorder="1"/>
    <xf numFmtId="3" fontId="5" fillId="0" borderId="0" xfId="0" applyNumberFormat="1" applyFont="1"/>
    <xf numFmtId="0" fontId="1" fillId="0" borderId="0" xfId="0" applyFont="1" applyAlignment="1">
      <alignment horizontal="center" vertical="center"/>
    </xf>
    <xf numFmtId="0" fontId="8" fillId="0" borderId="3" xfId="0" applyFont="1" applyBorder="1" applyAlignment="1">
      <alignment horizontal="center" vertical="center"/>
    </xf>
    <xf numFmtId="0" fontId="9" fillId="0" borderId="3" xfId="0" applyFont="1" applyBorder="1" applyAlignment="1">
      <alignment horizontal="left" vertical="center"/>
    </xf>
    <xf numFmtId="3" fontId="9" fillId="0" borderId="3" xfId="0" applyNumberFormat="1" applyFont="1" applyBorder="1" applyAlignment="1">
      <alignment vertical="center"/>
    </xf>
    <xf numFmtId="0" fontId="8" fillId="0" borderId="4" xfId="0" applyFont="1" applyBorder="1" applyAlignment="1">
      <alignment horizontal="center" vertical="center"/>
    </xf>
    <xf numFmtId="0" fontId="9" fillId="0" borderId="3" xfId="0" applyFont="1" applyBorder="1" applyAlignment="1">
      <alignment vertical="center" wrapText="1"/>
    </xf>
    <xf numFmtId="16" fontId="8" fillId="0" borderId="3" xfId="0" applyNumberFormat="1" applyFont="1" applyBorder="1" applyAlignment="1">
      <alignment horizontal="center" vertical="center"/>
    </xf>
    <xf numFmtId="16" fontId="9" fillId="0" borderId="3" xfId="0" applyNumberFormat="1" applyFont="1" applyBorder="1" applyAlignment="1">
      <alignment horizontal="left" vertical="center" wrapText="1"/>
    </xf>
    <xf numFmtId="0" fontId="9" fillId="0" borderId="3" xfId="0" applyFont="1" applyBorder="1" applyAlignment="1">
      <alignment horizontal="left" vertical="center" wrapText="1"/>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6"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7" fillId="7" borderId="1" xfId="0" applyFont="1" applyFill="1" applyBorder="1" applyAlignment="1">
      <alignment horizontal="center" vertical="center" wrapText="1"/>
    </xf>
    <xf numFmtId="0" fontId="0" fillId="0" borderId="0" xfId="0" applyAlignment="1">
      <alignment vertical="center"/>
    </xf>
    <xf numFmtId="0" fontId="17" fillId="8" borderId="1" xfId="0" applyFont="1" applyFill="1" applyBorder="1" applyAlignment="1">
      <alignment horizontal="left" vertical="center" wrapText="1"/>
    </xf>
    <xf numFmtId="0" fontId="17" fillId="8" borderId="1" xfId="0" applyFont="1" applyFill="1" applyBorder="1" applyAlignment="1">
      <alignment horizontal="center" vertical="center" wrapText="1"/>
    </xf>
    <xf numFmtId="0" fontId="19" fillId="8" borderId="1" xfId="0" applyFont="1" applyFill="1" applyBorder="1" applyAlignment="1">
      <alignment horizontal="left" vertical="center" wrapText="1"/>
    </xf>
    <xf numFmtId="0" fontId="19" fillId="8" borderId="1" xfId="0" applyFont="1" applyFill="1" applyBorder="1" applyAlignment="1">
      <alignment horizontal="center" vertical="center" wrapText="1"/>
    </xf>
    <xf numFmtId="165" fontId="13" fillId="8" borderId="1" xfId="0" applyNumberFormat="1" applyFont="1" applyFill="1" applyBorder="1" applyAlignment="1">
      <alignment horizontal="center" vertical="center" wrapText="1"/>
    </xf>
    <xf numFmtId="166" fontId="17" fillId="9" borderId="1" xfId="0" applyNumberFormat="1" applyFont="1" applyFill="1" applyBorder="1" applyAlignment="1">
      <alignment horizontal="center" vertical="center" wrapText="1"/>
    </xf>
    <xf numFmtId="0" fontId="17" fillId="8" borderId="1" xfId="0" applyFont="1" applyFill="1" applyBorder="1" applyAlignment="1">
      <alignment vertical="center" wrapText="1"/>
    </xf>
    <xf numFmtId="165" fontId="13" fillId="9" borderId="1"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22" fillId="0" borderId="1" xfId="0" applyFont="1" applyBorder="1" applyAlignment="1">
      <alignment horizontal="left" vertical="center" wrapText="1"/>
    </xf>
    <xf numFmtId="0" fontId="5" fillId="0" borderId="1" xfId="0" applyFont="1" applyBorder="1"/>
    <xf numFmtId="0" fontId="3" fillId="0" borderId="1" xfId="0" applyFont="1" applyBorder="1"/>
    <xf numFmtId="0" fontId="0" fillId="10" borderId="1" xfId="0" applyFill="1" applyBorder="1"/>
    <xf numFmtId="0" fontId="0" fillId="7" borderId="1" xfId="0" applyFill="1" applyBorder="1"/>
    <xf numFmtId="0" fontId="0" fillId="0" borderId="7" xfId="0" applyBorder="1"/>
    <xf numFmtId="0" fontId="5" fillId="0" borderId="7" xfId="0" applyFont="1" applyBorder="1"/>
    <xf numFmtId="0" fontId="3" fillId="0" borderId="7" xfId="0" applyFont="1" applyBorder="1"/>
    <xf numFmtId="0" fontId="0" fillId="10" borderId="7" xfId="0" applyFill="1" applyBorder="1"/>
    <xf numFmtId="0" fontId="0" fillId="7" borderId="7" xfId="0" applyFill="1" applyBorder="1"/>
    <xf numFmtId="0" fontId="0" fillId="0" borderId="0" xfId="0" applyAlignment="1">
      <alignment wrapText="1"/>
    </xf>
    <xf numFmtId="0" fontId="23"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xf>
    <xf numFmtId="0" fontId="25" fillId="0" borderId="1" xfId="0" applyFont="1" applyBorder="1" applyAlignment="1">
      <alignment horizontal="left" vertical="center" wrapText="1"/>
    </xf>
    <xf numFmtId="0" fontId="2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8" fillId="0" borderId="5" xfId="0" applyFont="1" applyBorder="1" applyAlignment="1">
      <alignment horizontal="center" vertical="center" wrapText="1"/>
    </xf>
    <xf numFmtId="0" fontId="24" fillId="0" borderId="5" xfId="0" applyFont="1" applyBorder="1" applyAlignment="1">
      <alignment horizontal="left" vertical="center" wrapText="1"/>
    </xf>
    <xf numFmtId="0" fontId="24" fillId="0" borderId="5" xfId="0" applyFont="1" applyBorder="1" applyAlignment="1">
      <alignment horizontal="center" vertical="center"/>
    </xf>
    <xf numFmtId="0" fontId="26"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vertical="center" wrapText="1"/>
    </xf>
    <xf numFmtId="0" fontId="24" fillId="6"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8" fillId="0" borderId="6" xfId="0" applyFont="1" applyBorder="1" applyAlignment="1">
      <alignment horizontal="center" vertical="center" wrapText="1"/>
    </xf>
    <xf numFmtId="0" fontId="27" fillId="0" borderId="6" xfId="0" applyFont="1" applyBorder="1" applyAlignment="1">
      <alignment horizontal="left" vertical="center" wrapText="1"/>
    </xf>
    <xf numFmtId="0" fontId="27"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26" fillId="0" borderId="1" xfId="0" applyFont="1" applyBorder="1" applyAlignment="1">
      <alignment horizontal="left" vertical="center" wrapText="1"/>
    </xf>
    <xf numFmtId="0" fontId="24" fillId="0" borderId="5" xfId="0" applyFont="1" applyBorder="1" applyAlignment="1">
      <alignment vertical="center" wrapText="1"/>
    </xf>
    <xf numFmtId="0" fontId="27" fillId="0" borderId="1" xfId="0" applyFont="1" applyBorder="1" applyAlignment="1">
      <alignment horizontal="center" vertical="center"/>
    </xf>
    <xf numFmtId="0" fontId="16" fillId="0" borderId="6" xfId="0" applyFont="1" applyBorder="1" applyAlignment="1">
      <alignment horizontal="left" vertical="center" wrapText="1"/>
    </xf>
    <xf numFmtId="0" fontId="16" fillId="0" borderId="1" xfId="0" applyFont="1" applyBorder="1" applyAlignment="1">
      <alignment vertical="center" wrapText="1"/>
    </xf>
    <xf numFmtId="0" fontId="24" fillId="0" borderId="1" xfId="0" applyFont="1" applyBorder="1" applyAlignment="1">
      <alignment horizontal="left" vertical="center"/>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6" xfId="0" applyFont="1" applyBorder="1" applyAlignment="1">
      <alignment horizontal="lef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xf>
    <xf numFmtId="0" fontId="20" fillId="0" borderId="0" xfId="0" applyFont="1" applyAlignment="1">
      <alignment horizontal="left" vertical="center" wrapText="1"/>
    </xf>
    <xf numFmtId="0" fontId="20" fillId="0" borderId="1" xfId="0" applyFont="1" applyBorder="1" applyAlignment="1">
      <alignment vertical="center"/>
    </xf>
    <xf numFmtId="0" fontId="20" fillId="0" borderId="1" xfId="0" applyFont="1" applyBorder="1" applyAlignment="1">
      <alignment vertical="center" wrapText="1"/>
    </xf>
    <xf numFmtId="0" fontId="25" fillId="0" borderId="1" xfId="0" applyFont="1" applyBorder="1" applyAlignment="1">
      <alignment horizontal="left" vertical="center" wrapText="1"/>
    </xf>
    <xf numFmtId="0" fontId="8"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27" fillId="0" borderId="5" xfId="0" applyFont="1" applyBorder="1" applyAlignment="1">
      <alignment horizontal="left" vertical="center" wrapText="1"/>
    </xf>
    <xf numFmtId="0" fontId="27" fillId="0" borderId="2" xfId="0" applyFont="1" applyBorder="1" applyAlignment="1">
      <alignment horizontal="left" vertical="center" wrapText="1"/>
    </xf>
    <xf numFmtId="0" fontId="27" fillId="0" borderId="6" xfId="0" applyFont="1" applyBorder="1" applyAlignment="1">
      <alignment horizontal="left" vertical="center" wrapText="1"/>
    </xf>
    <xf numFmtId="0" fontId="1" fillId="4" borderId="1" xfId="0" applyFont="1" applyFill="1" applyBorder="1" applyAlignment="1">
      <alignment horizontal="left"/>
    </xf>
    <xf numFmtId="0" fontId="2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cellXfs>
  <cellStyles count="2">
    <cellStyle name="Currency" xfId="1" builtinId="4"/>
    <cellStyle name="Normal" xfId="0" builtinId="0"/>
  </cellStyles>
  <dxfs count="3">
    <dxf>
      <border>
        <left/>
        <right/>
        <vertical/>
        <horizontal/>
      </border>
    </dxf>
    <dxf>
      <font>
        <b/>
        <i val="0"/>
      </font>
    </dxf>
    <dxf>
      <numFmt numFmtId="3" formatCode="#,##0"/>
    </dxf>
  </dxfs>
  <tableStyles count="0" defaultTableStyle="TableStyleMedium2" defaultPivotStyle="PivotStyleLight16"/>
  <colors>
    <mruColors>
      <color rgb="FFDDDDDD"/>
      <color rgb="FF9999FF"/>
      <color rgb="FFD8CDE9"/>
      <color rgb="FFCBE6E7"/>
      <color rgb="FF80808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na Ferić" refreshedDate="44522.713101273148" createdVersion="7" refreshedVersion="7" minRefreshableVersion="3" recordCount="496" xr:uid="{82142DE7-2C95-4D31-9F8F-DAF767BCFF3E}">
  <cacheSource type="worksheet">
    <worksheetSource ref="A1:F519" sheet="Plan nabave 2023"/>
  </cacheSource>
  <cacheFields count="26">
    <cacheField name="RB" numFmtId="0">
      <sharedItems containsNonDate="0" containsString="0" containsBlank="1"/>
    </cacheField>
    <cacheField name="ORGANIZACIJSKA JEDINICA" numFmtId="0">
      <sharedItems containsBlank="1" count="3">
        <s v="Odjel za online oglašavanje"/>
        <s v="Odjel za eVisitor i aplikativna rješenja"/>
        <m/>
      </sharedItems>
    </cacheField>
    <cacheField name="GPR POZICIJA" numFmtId="0">
      <sharedItems containsBlank="1"/>
    </cacheField>
    <cacheField name="NAZIV AKTIVNOSTI IZ GODIŠNJEG PROGRAMA RADA" numFmtId="0">
      <sharedItems containsBlank="1"/>
    </cacheField>
    <cacheField name="OP_x000a_POZICIJA" numFmtId="0">
      <sharedItems containsBlank="1"/>
    </cacheField>
    <cacheField name="NAZIV AKTIVNOSTI IZ OPERATIVNOG PLANA" numFmtId="0">
      <sharedItems containsBlank="1" count="3">
        <s v="Online oglašavanje i komunikacija na društvenim mrežama "/>
        <s v="Aplikacija ePrijave"/>
        <m/>
      </sharedItems>
    </cacheField>
    <cacheField name="PREDMET NABAVE" numFmtId="0">
      <sharedItems containsBlank="1" count="8">
        <s v="Google Search"/>
        <s v="Google DV360"/>
        <s v="Prilagodba funkcionalnosti novim zadaćama HTZ-a"/>
        <s v="Održavanje sustava ePrijave"/>
        <m/>
        <s v="Oglašavanje na Facebooku" u="1"/>
        <s v="Oglašavanje na Youtubeu" u="1"/>
        <s v="Oglašavanje na Instagramu" u="1"/>
      </sharedItems>
    </cacheField>
    <cacheField name="SCENARIJ NABAVE" numFmtId="0">
      <sharedItems containsBlank="1"/>
    </cacheField>
    <cacheField name="RAZDOBLJE U KOJEM SE PLANIRA POKRENUTI POSTUPAK NABAVE" numFmtId="0">
      <sharedItems containsBlank="1" count="5">
        <s v="1. kvartal"/>
        <s v="3. kvartal"/>
        <s v="postojeći ugovor"/>
        <m/>
        <s v="2. kvartal" u="1"/>
      </sharedItems>
    </cacheField>
    <cacheField name="GODINA POČETKA UGOVORA" numFmtId="0">
      <sharedItems containsBlank="1"/>
    </cacheField>
    <cacheField name="GODINA ZAVRŠETKA UGOVORA" numFmtId="0">
      <sharedItems containsBlank="1"/>
    </cacheField>
    <cacheField name="PLANIRANI ROK TRAJANJA UGOVORA" numFmtId="0">
      <sharedItems containsBlank="1"/>
    </cacheField>
    <cacheField name="UKUPNA PROCIJENJENA VRIJEDNOST NABAVE NETO" numFmtId="165">
      <sharedItems containsString="0" containsBlank="1" containsNumber="1" containsInteger="1" minValue="10000" maxValue="80000"/>
    </cacheField>
    <cacheField name="UKUPNA PROCIJENJENA VRIJEDNOST NABAVE S  PDV-om" numFmtId="165">
      <sharedItems containsSemiMixedTypes="0" containsString="0" containsNumber="1" containsInteger="1" minValue="0" maxValue="100000"/>
    </cacheField>
    <cacheField name="PROCIJENJENA VRIJEDNOST NABAVE NETO U 2022.g." numFmtId="165">
      <sharedItems containsString="0" containsBlank="1" containsNumber="1" containsInteger="1" minValue="5000" maxValue="40000"/>
    </cacheField>
    <cacheField name="PROCIJENJENA VRIJEDNOST NABAVE S  PDV-om U 2022.g." numFmtId="165">
      <sharedItems containsSemiMixedTypes="0" containsString="0" containsNumber="1" containsInteger="1" minValue="0" maxValue="50000"/>
    </cacheField>
    <cacheField name="VRSTA POSTUPKA NABAVE " numFmtId="0">
      <sharedItems containsBlank="1" count="2">
        <s v="Izuzeće od nabave"/>
        <m/>
      </sharedItems>
    </cacheField>
    <cacheField name="PRAVNA OSNOVA U SLUČAJU IZUZEĆA" numFmtId="0">
      <sharedItems containsBlank="1"/>
    </cacheField>
    <cacheField name="VRSTA UGOVORA KOJI SE PLANIRA SKLOPITI" numFmtId="0">
      <sharedItems containsBlank="1"/>
    </cacheField>
    <cacheField name="POSTOJEĆI UGOVORI_x000a_- PONUDITELJI KOJI SU SUDJELOVALI U POSTUPKU NABAVE" numFmtId="0">
      <sharedItems containsBlank="1"/>
    </cacheField>
    <cacheField name="POSTOJEĆI UGOVORI_x000a_- ODABRANI PONUDITELJ" numFmtId="0">
      <sharedItems containsBlank="1"/>
    </cacheField>
    <cacheField name="POSTOJEĆI UGOVORI_x000a_- DOSADAŠNJA REALIZACIJA UGOVORA S PDV-om " numFmtId="165">
      <sharedItems containsString="0" containsBlank="1" containsNumber="1" containsInteger="1" minValue="6250" maxValue="50000"/>
    </cacheField>
    <cacheField name="PROŠLI UGOVORI_x000a_- PONUDITELJI KOJI SU SUDJELOVALI U POSTUPKU NABAVE" numFmtId="165">
      <sharedItems containsBlank="1"/>
    </cacheField>
    <cacheField name="PROŠLI UGOVORI_x000a_- ODABRANI PONUDITELJ" numFmtId="165">
      <sharedItems containsBlank="1"/>
    </cacheField>
    <cacheField name="PROŠLI UGOVORI_x000a_- REALIZACIJA UGOVORA S PDV-om " numFmtId="165">
      <sharedItems containsString="0" containsBlank="1" containsNumber="1" containsInteger="1" minValue="20000" maxValue="40000"/>
    </cacheField>
    <cacheField name="NAPOMENA_x000a_"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6">
  <r>
    <m/>
    <x v="0"/>
    <s v="3.2.2."/>
    <s v="Online oglašavanje i komunikacija na društvenim mrežama "/>
    <s v="1.2.1."/>
    <x v="0"/>
    <x v="0"/>
    <s v="Postojeći ugovor s mogućnošću produljenja"/>
    <x v="0"/>
    <s v="2021."/>
    <s v="2022."/>
    <s v="2.g."/>
    <n v="80000"/>
    <n v="100000"/>
    <n v="40000"/>
    <n v="50000"/>
    <x v="0"/>
    <s v="15."/>
    <s v="Druga vrsta ugovora"/>
    <s v="x,y,z"/>
    <s v="Z"/>
    <n v="50000"/>
    <m/>
    <m/>
    <m/>
    <m/>
  </r>
  <r>
    <m/>
    <x v="0"/>
    <s v="3.2.2."/>
    <s v="Online oglašavanje i komunikacija na društvenim mrežama "/>
    <s v="1.2.1."/>
    <x v="0"/>
    <x v="1"/>
    <s v="Novi višegodišnji ugovor"/>
    <x v="1"/>
    <s v="2022."/>
    <s v="2024."/>
    <s v="3.g."/>
    <n v="30000"/>
    <n v="37500"/>
    <n v="10000"/>
    <n v="12500"/>
    <x v="0"/>
    <s v="15."/>
    <s v="Druga vrsta ugovora"/>
    <m/>
    <m/>
    <m/>
    <s v="X,Y,Z"/>
    <s v="y"/>
    <n v="40000"/>
    <m/>
  </r>
  <r>
    <m/>
    <x v="1"/>
    <s v="4.1.2."/>
    <s v="Aplikacija ePrijave"/>
    <s v="6.2.1."/>
    <x v="1"/>
    <x v="2"/>
    <s v="Novi jednogodišnji ugovor"/>
    <x v="0"/>
    <s v="2022."/>
    <s v="2022."/>
    <s v="1.g."/>
    <n v="20000"/>
    <n v="25000"/>
    <n v="20000"/>
    <n v="25000"/>
    <x v="0"/>
    <s v="10."/>
    <s v="Druga vrsta ugovora"/>
    <m/>
    <m/>
    <m/>
    <s v="X,Y,Z"/>
    <s v="Z"/>
    <n v="20000"/>
    <m/>
  </r>
  <r>
    <m/>
    <x v="1"/>
    <s v="4.1.2."/>
    <s v="Aplikacija ePrijave"/>
    <s v="6.2.1."/>
    <x v="1"/>
    <x v="3"/>
    <s v="Postojeći ugovor bez mogućnosti produljenja"/>
    <x v="2"/>
    <s v="2021."/>
    <s v="2022."/>
    <s v="2.g."/>
    <n v="10000"/>
    <n v="12500"/>
    <n v="5000"/>
    <n v="6250"/>
    <x v="0"/>
    <s v="10."/>
    <s v="Druga vrsta ugovora"/>
    <s v="x,y,z"/>
    <s v="X"/>
    <n v="6250"/>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r>
    <m/>
    <x v="2"/>
    <m/>
    <m/>
    <m/>
    <x v="2"/>
    <x v="4"/>
    <m/>
    <x v="3"/>
    <m/>
    <m/>
    <m/>
    <m/>
    <n v="0"/>
    <m/>
    <n v="0"/>
    <x v="1"/>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17F816-3FB4-4F2D-8398-F43B1E8CD2B6}" name="PivotTable1" cacheId="1"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B4:E8" firstHeaderRow="2" firstDataRow="2" firstDataCol="3" rowPageCount="2" colPageCount="1"/>
  <pivotFields count="26">
    <pivotField compact="0" outline="0" showAll="0"/>
    <pivotField axis="axisPage" compact="0" outline="0" multipleItemSelectionAllowed="1" showAll="0" defaultSubtotal="0">
      <items count="3">
        <item h="1" x="2"/>
        <item h="1" x="0"/>
        <item x="1"/>
      </items>
    </pivotField>
    <pivotField compact="0" outline="0" showAll="0"/>
    <pivotField compact="0" outline="0" showAll="0"/>
    <pivotField compact="0" outline="0" showAll="0"/>
    <pivotField axis="axisPage" compact="0" outline="0" multipleItemSelectionAllowed="1" showAll="0">
      <items count="4">
        <item h="1" x="0"/>
        <item h="1" x="2"/>
        <item x="1"/>
        <item t="default"/>
      </items>
    </pivotField>
    <pivotField axis="axisRow" compact="0" outline="0" showAll="0" defaultSubtotal="0">
      <items count="8">
        <item x="1"/>
        <item x="0"/>
        <item m="1" x="5"/>
        <item m="1" x="7"/>
        <item m="1" x="6"/>
        <item x="4"/>
        <item sd="0" x="2"/>
        <item x="3"/>
      </items>
      <extLst>
        <ext xmlns:x14="http://schemas.microsoft.com/office/spreadsheetml/2009/9/main" uri="{2946ED86-A175-432a-8AC1-64E0C546D7DE}">
          <x14:pivotField fillDownLabels="1"/>
        </ext>
      </extLst>
    </pivotField>
    <pivotField compact="0" outline="0" showAll="0"/>
    <pivotField axis="axisRow" compact="0" outline="0" showAll="0" defaultSubtotal="0">
      <items count="5">
        <item x="3"/>
        <item m="1" x="4"/>
        <item x="1"/>
        <item x="0"/>
        <item x="2"/>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Row"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6"/>
    <field x="8"/>
    <field x="16"/>
  </rowFields>
  <rowItems count="3">
    <i>
      <x v="6"/>
    </i>
    <i>
      <x v="7"/>
      <x v="4"/>
      <x/>
    </i>
    <i t="grand">
      <x/>
    </i>
  </rowItems>
  <colItems count="1">
    <i/>
  </colItems>
  <pageFields count="2">
    <pageField fld="1" hier="-1"/>
    <pageField fld="5" hier="-1"/>
  </pageFields>
  <dataFields count="1">
    <dataField name="Sum of PROCIJENJENA VRIJEDNOST NABAVE S  PDV-om U 2022.g." fld="15" baseField="0" baseItem="0" numFmtId="3"/>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75F02-3FDB-40BC-9EA7-FF5B51AA1AD4}">
  <dimension ref="A1:TK519"/>
  <sheetViews>
    <sheetView tabSelected="1" zoomScale="80" zoomScaleNormal="80" workbookViewId="0">
      <pane xSplit="4" ySplit="1" topLeftCell="E183" activePane="bottomRight" state="frozen"/>
      <selection pane="topRight" activeCell="H1" sqref="H1"/>
      <selection pane="bottomLeft" activeCell="A2" sqref="A2"/>
      <selection pane="bottomRight"/>
    </sheetView>
  </sheetViews>
  <sheetFormatPr defaultRowHeight="14.4" x14ac:dyDescent="0.3"/>
  <cols>
    <col min="1" max="1" width="6.33203125" style="4" customWidth="1"/>
    <col min="2" max="2" width="54.33203125" style="4" customWidth="1"/>
    <col min="3" max="3" width="17.5546875" style="4" customWidth="1"/>
    <col min="4" max="4" width="71.109375" style="4" customWidth="1"/>
    <col min="5" max="5" width="23.88671875" style="4" customWidth="1"/>
    <col min="6" max="6" width="43.88671875" style="4" customWidth="1"/>
    <col min="10" max="10" width="46.44140625" customWidth="1"/>
    <col min="11" max="11" width="58.88671875" customWidth="1"/>
    <col min="12" max="12" width="31.88671875" customWidth="1"/>
    <col min="13" max="13" width="4.109375" customWidth="1"/>
    <col min="14" max="14" width="17.33203125" customWidth="1"/>
    <col min="15" max="15" width="18" customWidth="1"/>
    <col min="16" max="16" width="38.109375" customWidth="1"/>
  </cols>
  <sheetData>
    <row r="1" spans="1:531" s="17" customFormat="1" ht="81.75" customHeight="1" x14ac:dyDescent="0.3">
      <c r="A1" s="74" t="s">
        <v>0</v>
      </c>
      <c r="B1" s="74" t="s">
        <v>139</v>
      </c>
      <c r="C1" s="74" t="s">
        <v>42</v>
      </c>
      <c r="D1" s="74" t="s">
        <v>3</v>
      </c>
      <c r="E1" s="74" t="s">
        <v>34</v>
      </c>
      <c r="F1" s="74" t="s">
        <v>57</v>
      </c>
      <c r="J1"/>
      <c r="K1"/>
      <c r="L1"/>
      <c r="M1"/>
      <c r="N1"/>
      <c r="O1"/>
      <c r="P1"/>
      <c r="Q1"/>
      <c r="R1"/>
      <c r="S1"/>
      <c r="T1"/>
      <c r="U1"/>
      <c r="V1"/>
      <c r="W1"/>
    </row>
    <row r="2" spans="1:531" ht="27.75" customHeight="1" x14ac:dyDescent="0.3">
      <c r="A2" s="75">
        <v>1</v>
      </c>
      <c r="B2" s="76" t="s">
        <v>22</v>
      </c>
      <c r="C2" s="77" t="s">
        <v>71</v>
      </c>
      <c r="D2" s="101" t="s">
        <v>589</v>
      </c>
      <c r="E2" s="79" t="s">
        <v>33</v>
      </c>
      <c r="F2" s="76" t="s">
        <v>563</v>
      </c>
    </row>
    <row r="3" spans="1:531" ht="33.75" customHeight="1" x14ac:dyDescent="0.3">
      <c r="A3" s="75">
        <v>2</v>
      </c>
      <c r="B3" s="76" t="s">
        <v>22</v>
      </c>
      <c r="C3" s="77" t="s">
        <v>82</v>
      </c>
      <c r="D3" s="101" t="s">
        <v>590</v>
      </c>
      <c r="E3" s="79" t="s">
        <v>32</v>
      </c>
      <c r="F3" s="76" t="s">
        <v>591</v>
      </c>
    </row>
    <row r="4" spans="1:531" ht="36.75" customHeight="1" x14ac:dyDescent="0.3">
      <c r="A4" s="81">
        <v>3</v>
      </c>
      <c r="B4" s="82" t="s">
        <v>22</v>
      </c>
      <c r="C4" s="83" t="s">
        <v>86</v>
      </c>
      <c r="D4" s="102" t="s">
        <v>590</v>
      </c>
      <c r="E4" s="84" t="s">
        <v>52</v>
      </c>
      <c r="F4" s="76" t="s">
        <v>591</v>
      </c>
    </row>
    <row r="5" spans="1:531" s="21" customFormat="1" ht="36" customHeight="1" x14ac:dyDescent="0.3">
      <c r="A5" s="75">
        <v>4</v>
      </c>
      <c r="B5" s="76" t="s">
        <v>22</v>
      </c>
      <c r="C5" s="77" t="s">
        <v>88</v>
      </c>
      <c r="D5" s="101" t="s">
        <v>590</v>
      </c>
      <c r="E5" s="79" t="s">
        <v>52</v>
      </c>
      <c r="F5" s="76" t="s">
        <v>591</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s="68"/>
    </row>
    <row r="6" spans="1:531" s="21" customFormat="1" ht="33.75" customHeight="1" x14ac:dyDescent="0.3">
      <c r="A6" s="75">
        <v>5</v>
      </c>
      <c r="B6" s="86" t="s">
        <v>118</v>
      </c>
      <c r="C6" s="80" t="s">
        <v>108</v>
      </c>
      <c r="D6" s="101" t="s">
        <v>759</v>
      </c>
      <c r="E6" s="79" t="s">
        <v>32</v>
      </c>
      <c r="F6" s="87" t="s">
        <v>68</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s="68"/>
    </row>
    <row r="7" spans="1:531" s="21" customFormat="1" ht="35.4" customHeight="1" x14ac:dyDescent="0.3">
      <c r="A7" s="75">
        <v>6</v>
      </c>
      <c r="B7" s="86" t="s">
        <v>118</v>
      </c>
      <c r="C7" s="80" t="s">
        <v>108</v>
      </c>
      <c r="D7" s="101" t="s">
        <v>758</v>
      </c>
      <c r="E7" s="79" t="s">
        <v>52</v>
      </c>
      <c r="F7" s="76" t="s">
        <v>563</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s="68"/>
    </row>
    <row r="8" spans="1:531" s="21" customFormat="1" ht="39.6" customHeight="1" x14ac:dyDescent="0.3">
      <c r="A8" s="75">
        <v>7</v>
      </c>
      <c r="B8" s="86" t="s">
        <v>118</v>
      </c>
      <c r="C8" s="80" t="s">
        <v>108</v>
      </c>
      <c r="D8" s="101" t="s">
        <v>757</v>
      </c>
      <c r="E8" s="79" t="s">
        <v>32</v>
      </c>
      <c r="F8" s="76" t="s">
        <v>562</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s="68"/>
    </row>
    <row r="9" spans="1:531" s="21" customFormat="1" ht="41.25" customHeight="1" x14ac:dyDescent="0.3">
      <c r="A9" s="75">
        <v>8</v>
      </c>
      <c r="B9" s="86" t="s">
        <v>118</v>
      </c>
      <c r="C9" s="80" t="s">
        <v>110</v>
      </c>
      <c r="D9" s="101" t="s">
        <v>756</v>
      </c>
      <c r="E9" s="79" t="s">
        <v>52</v>
      </c>
      <c r="F9" s="76" t="s">
        <v>562</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s="68"/>
    </row>
    <row r="10" spans="1:531" s="21" customFormat="1" ht="48.6" customHeight="1" x14ac:dyDescent="0.3">
      <c r="A10" s="75">
        <v>9</v>
      </c>
      <c r="B10" s="86" t="s">
        <v>118</v>
      </c>
      <c r="C10" s="80" t="s">
        <v>112</v>
      </c>
      <c r="D10" s="101" t="s">
        <v>755</v>
      </c>
      <c r="E10" s="79" t="s">
        <v>31</v>
      </c>
      <c r="F10" s="76" t="s">
        <v>562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s="68"/>
    </row>
    <row r="11" spans="1:531" s="21" customFormat="1" ht="42" customHeight="1" x14ac:dyDescent="0.3">
      <c r="A11" s="75">
        <v>10</v>
      </c>
      <c r="B11" s="88" t="s">
        <v>50</v>
      </c>
      <c r="C11" s="89" t="s">
        <v>160</v>
      </c>
      <c r="D11" s="103" t="s">
        <v>754</v>
      </c>
      <c r="E11" s="90" t="s">
        <v>31</v>
      </c>
      <c r="F11" s="87" t="s">
        <v>68</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s="68"/>
    </row>
    <row r="12" spans="1:531" ht="41.25" customHeight="1" x14ac:dyDescent="0.3">
      <c r="A12" s="91">
        <v>11</v>
      </c>
      <c r="B12" s="92" t="s">
        <v>50</v>
      </c>
      <c r="C12" s="93" t="s">
        <v>160</v>
      </c>
      <c r="D12" s="104" t="s">
        <v>753</v>
      </c>
      <c r="E12" s="94" t="s">
        <v>31</v>
      </c>
      <c r="F12" s="87" t="s">
        <v>68</v>
      </c>
    </row>
    <row r="13" spans="1:531" ht="39" customHeight="1" x14ac:dyDescent="0.3">
      <c r="A13" s="75">
        <v>12</v>
      </c>
      <c r="B13" s="88" t="s">
        <v>50</v>
      </c>
      <c r="C13" s="89" t="s">
        <v>150</v>
      </c>
      <c r="D13" s="103" t="s">
        <v>745</v>
      </c>
      <c r="E13" s="90" t="s">
        <v>31</v>
      </c>
      <c r="F13" s="76" t="s">
        <v>68</v>
      </c>
    </row>
    <row r="14" spans="1:531" ht="48" customHeight="1" x14ac:dyDescent="0.3">
      <c r="A14" s="75">
        <v>13</v>
      </c>
      <c r="B14" s="88" t="s">
        <v>50</v>
      </c>
      <c r="C14" s="89" t="s">
        <v>162</v>
      </c>
      <c r="D14" s="103" t="s">
        <v>746</v>
      </c>
      <c r="E14" s="90" t="s">
        <v>52</v>
      </c>
      <c r="F14" s="88" t="s">
        <v>562</v>
      </c>
    </row>
    <row r="15" spans="1:531" ht="52.5" customHeight="1" x14ac:dyDescent="0.3">
      <c r="A15" s="75">
        <v>14</v>
      </c>
      <c r="B15" s="86" t="s">
        <v>118</v>
      </c>
      <c r="C15" s="80" t="s">
        <v>471</v>
      </c>
      <c r="D15" s="101" t="s">
        <v>760</v>
      </c>
      <c r="E15" s="79" t="s">
        <v>32</v>
      </c>
      <c r="F15" s="87" t="s">
        <v>68</v>
      </c>
    </row>
    <row r="16" spans="1:531" ht="33.75" customHeight="1" x14ac:dyDescent="0.3">
      <c r="A16" s="75">
        <v>15</v>
      </c>
      <c r="B16" s="86" t="s">
        <v>118</v>
      </c>
      <c r="C16" s="80" t="s">
        <v>471</v>
      </c>
      <c r="D16" s="101" t="s">
        <v>761</v>
      </c>
      <c r="E16" s="79" t="s">
        <v>32</v>
      </c>
      <c r="F16" s="76" t="s">
        <v>563</v>
      </c>
    </row>
    <row r="17" spans="1:6" ht="36" customHeight="1" x14ac:dyDescent="0.3">
      <c r="A17" s="75">
        <v>16</v>
      </c>
      <c r="B17" s="86" t="s">
        <v>118</v>
      </c>
      <c r="C17" s="80" t="s">
        <v>471</v>
      </c>
      <c r="D17" s="101" t="s">
        <v>762</v>
      </c>
      <c r="E17" s="79" t="s">
        <v>32</v>
      </c>
      <c r="F17" s="76" t="s">
        <v>563</v>
      </c>
    </row>
    <row r="18" spans="1:6" ht="35.25" customHeight="1" x14ac:dyDescent="0.3">
      <c r="A18" s="75">
        <v>17</v>
      </c>
      <c r="B18" s="86" t="s">
        <v>118</v>
      </c>
      <c r="C18" s="80" t="s">
        <v>531</v>
      </c>
      <c r="D18" s="105" t="s">
        <v>763</v>
      </c>
      <c r="E18" s="79" t="s">
        <v>31</v>
      </c>
      <c r="F18" s="76" t="s">
        <v>562</v>
      </c>
    </row>
    <row r="19" spans="1:6" ht="36.75" customHeight="1" x14ac:dyDescent="0.3">
      <c r="A19" s="75">
        <v>18</v>
      </c>
      <c r="B19" s="86" t="s">
        <v>47</v>
      </c>
      <c r="C19" s="80" t="s">
        <v>164</v>
      </c>
      <c r="D19" s="48" t="s">
        <v>592</v>
      </c>
      <c r="E19" s="79" t="s">
        <v>31</v>
      </c>
      <c r="F19" s="76" t="s">
        <v>591</v>
      </c>
    </row>
    <row r="20" spans="1:6" ht="42.75" customHeight="1" x14ac:dyDescent="0.3">
      <c r="A20" s="75">
        <v>19</v>
      </c>
      <c r="B20" s="86" t="s">
        <v>47</v>
      </c>
      <c r="C20" s="80" t="s">
        <v>168</v>
      </c>
      <c r="D20" s="105" t="s">
        <v>593</v>
      </c>
      <c r="E20" s="79" t="s">
        <v>31</v>
      </c>
      <c r="F20" s="87" t="s">
        <v>68</v>
      </c>
    </row>
    <row r="21" spans="1:6" ht="35.25" customHeight="1" x14ac:dyDescent="0.3">
      <c r="A21" s="75">
        <v>20</v>
      </c>
      <c r="B21" s="86" t="s">
        <v>47</v>
      </c>
      <c r="C21" s="80" t="s">
        <v>170</v>
      </c>
      <c r="D21" s="48" t="s">
        <v>594</v>
      </c>
      <c r="E21" s="79" t="s">
        <v>33</v>
      </c>
      <c r="F21" s="76" t="s">
        <v>562</v>
      </c>
    </row>
    <row r="22" spans="1:6" ht="36" customHeight="1" x14ac:dyDescent="0.3">
      <c r="A22" s="75">
        <v>21</v>
      </c>
      <c r="B22" s="86" t="s">
        <v>47</v>
      </c>
      <c r="C22" s="80" t="s">
        <v>172</v>
      </c>
      <c r="D22" s="48" t="s">
        <v>595</v>
      </c>
      <c r="E22" s="79" t="s">
        <v>33</v>
      </c>
      <c r="F22" s="76" t="s">
        <v>591</v>
      </c>
    </row>
    <row r="23" spans="1:6" ht="42" customHeight="1" x14ac:dyDescent="0.3">
      <c r="A23" s="75">
        <v>22</v>
      </c>
      <c r="B23" s="86" t="s">
        <v>25</v>
      </c>
      <c r="C23" s="80" t="s">
        <v>176</v>
      </c>
      <c r="D23" s="101" t="s">
        <v>596</v>
      </c>
      <c r="E23" s="79" t="s">
        <v>31</v>
      </c>
      <c r="F23" s="76" t="s">
        <v>591</v>
      </c>
    </row>
    <row r="24" spans="1:6" ht="42.75" customHeight="1" x14ac:dyDescent="0.3">
      <c r="A24" s="75">
        <v>23</v>
      </c>
      <c r="B24" s="86" t="s">
        <v>25</v>
      </c>
      <c r="C24" s="80" t="s">
        <v>176</v>
      </c>
      <c r="D24" s="101" t="s">
        <v>597</v>
      </c>
      <c r="E24" s="79" t="s">
        <v>31</v>
      </c>
      <c r="F24" s="76" t="s">
        <v>68</v>
      </c>
    </row>
    <row r="25" spans="1:6" ht="38.25" customHeight="1" x14ac:dyDescent="0.3">
      <c r="A25" s="75">
        <v>24</v>
      </c>
      <c r="B25" s="86" t="s">
        <v>25</v>
      </c>
      <c r="C25" s="80" t="s">
        <v>176</v>
      </c>
      <c r="D25" s="101" t="s">
        <v>598</v>
      </c>
      <c r="E25" s="79" t="s">
        <v>31</v>
      </c>
      <c r="F25" s="76" t="s">
        <v>68</v>
      </c>
    </row>
    <row r="26" spans="1:6" ht="54" customHeight="1" x14ac:dyDescent="0.3">
      <c r="A26" s="75">
        <v>25</v>
      </c>
      <c r="B26" s="86" t="s">
        <v>25</v>
      </c>
      <c r="C26" s="80" t="s">
        <v>176</v>
      </c>
      <c r="D26" s="101" t="s">
        <v>752</v>
      </c>
      <c r="E26" s="79" t="s">
        <v>31</v>
      </c>
      <c r="F26" s="76" t="s">
        <v>68</v>
      </c>
    </row>
    <row r="27" spans="1:6" ht="46.5" customHeight="1" x14ac:dyDescent="0.3">
      <c r="A27" s="75">
        <v>26</v>
      </c>
      <c r="B27" s="86" t="s">
        <v>25</v>
      </c>
      <c r="C27" s="80" t="s">
        <v>178</v>
      </c>
      <c r="D27" s="101" t="s">
        <v>599</v>
      </c>
      <c r="E27" s="79" t="s">
        <v>52</v>
      </c>
      <c r="F27" s="76" t="s">
        <v>68</v>
      </c>
    </row>
    <row r="28" spans="1:6" ht="44.25" customHeight="1" x14ac:dyDescent="0.3">
      <c r="A28" s="75">
        <v>27</v>
      </c>
      <c r="B28" s="86" t="s">
        <v>25</v>
      </c>
      <c r="C28" s="80" t="s">
        <v>180</v>
      </c>
      <c r="D28" s="101" t="s">
        <v>600</v>
      </c>
      <c r="E28" s="79" t="s">
        <v>31</v>
      </c>
      <c r="F28" s="76" t="s">
        <v>68</v>
      </c>
    </row>
    <row r="29" spans="1:6" ht="39.75" customHeight="1" x14ac:dyDescent="0.3">
      <c r="A29" s="75">
        <v>28</v>
      </c>
      <c r="B29" s="86" t="s">
        <v>25</v>
      </c>
      <c r="C29" s="80" t="s">
        <v>182</v>
      </c>
      <c r="D29" s="101" t="s">
        <v>601</v>
      </c>
      <c r="E29" s="79" t="s">
        <v>52</v>
      </c>
      <c r="F29" s="76" t="s">
        <v>591</v>
      </c>
    </row>
    <row r="30" spans="1:6" ht="43.5" customHeight="1" x14ac:dyDescent="0.3">
      <c r="A30" s="75">
        <v>29</v>
      </c>
      <c r="B30" s="86" t="s">
        <v>25</v>
      </c>
      <c r="C30" s="80" t="s">
        <v>182</v>
      </c>
      <c r="D30" s="101" t="s">
        <v>602</v>
      </c>
      <c r="E30" s="79" t="s">
        <v>31</v>
      </c>
      <c r="F30" s="76" t="s">
        <v>591</v>
      </c>
    </row>
    <row r="31" spans="1:6" ht="36" customHeight="1" x14ac:dyDescent="0.3">
      <c r="A31" s="75">
        <v>30</v>
      </c>
      <c r="B31" s="86" t="s">
        <v>25</v>
      </c>
      <c r="C31" s="80" t="s">
        <v>184</v>
      </c>
      <c r="D31" s="101" t="s">
        <v>603</v>
      </c>
      <c r="E31" s="79" t="s">
        <v>31</v>
      </c>
      <c r="F31" s="76" t="s">
        <v>68</v>
      </c>
    </row>
    <row r="32" spans="1:6" ht="42" customHeight="1" x14ac:dyDescent="0.3">
      <c r="A32" s="75">
        <v>31</v>
      </c>
      <c r="B32" s="86" t="s">
        <v>25</v>
      </c>
      <c r="C32" s="80" t="s">
        <v>184</v>
      </c>
      <c r="D32" s="101" t="s">
        <v>604</v>
      </c>
      <c r="E32" s="79" t="s">
        <v>31</v>
      </c>
      <c r="F32" s="76" t="s">
        <v>68</v>
      </c>
    </row>
    <row r="33" spans="1:531" ht="34.5" customHeight="1" x14ac:dyDescent="0.3">
      <c r="A33" s="75">
        <v>32</v>
      </c>
      <c r="B33" s="86" t="s">
        <v>26</v>
      </c>
      <c r="C33" s="80" t="s">
        <v>188</v>
      </c>
      <c r="D33" s="105" t="s">
        <v>605</v>
      </c>
      <c r="E33" s="79" t="s">
        <v>31</v>
      </c>
      <c r="F33" s="76" t="s">
        <v>68</v>
      </c>
    </row>
    <row r="34" spans="1:531" ht="38.25" customHeight="1" x14ac:dyDescent="0.3">
      <c r="A34" s="75">
        <v>33</v>
      </c>
      <c r="B34" s="86" t="s">
        <v>26</v>
      </c>
      <c r="C34" s="80" t="s">
        <v>190</v>
      </c>
      <c r="D34" s="101" t="s">
        <v>606</v>
      </c>
      <c r="E34" s="79" t="s">
        <v>31</v>
      </c>
      <c r="F34" s="76" t="s">
        <v>68</v>
      </c>
    </row>
    <row r="35" spans="1:531" ht="36.75" customHeight="1" x14ac:dyDescent="0.3">
      <c r="A35" s="75">
        <v>34</v>
      </c>
      <c r="B35" s="86" t="s">
        <v>26</v>
      </c>
      <c r="C35" s="80" t="s">
        <v>192</v>
      </c>
      <c r="D35" s="101" t="s">
        <v>607</v>
      </c>
      <c r="E35" s="79" t="s">
        <v>31</v>
      </c>
      <c r="F35" s="76" t="s">
        <v>68</v>
      </c>
    </row>
    <row r="36" spans="1:531" ht="39" customHeight="1" x14ac:dyDescent="0.3">
      <c r="A36" s="75">
        <v>35</v>
      </c>
      <c r="B36" s="86" t="s">
        <v>26</v>
      </c>
      <c r="C36" s="80" t="s">
        <v>194</v>
      </c>
      <c r="D36" s="101" t="s">
        <v>608</v>
      </c>
      <c r="E36" s="79" t="s">
        <v>31</v>
      </c>
      <c r="F36" s="76" t="s">
        <v>68</v>
      </c>
    </row>
    <row r="37" spans="1:531" s="24" customFormat="1" ht="39" customHeight="1" x14ac:dyDescent="0.3">
      <c r="A37" s="81">
        <v>36</v>
      </c>
      <c r="B37" s="96" t="s">
        <v>26</v>
      </c>
      <c r="C37" s="85" t="s">
        <v>196</v>
      </c>
      <c r="D37" s="102" t="s">
        <v>609</v>
      </c>
      <c r="E37" s="84" t="s">
        <v>31</v>
      </c>
      <c r="F37" s="76" t="s">
        <v>68</v>
      </c>
      <c r="J37"/>
    </row>
    <row r="38" spans="1:531" s="64" customFormat="1" ht="62.4" customHeight="1" x14ac:dyDescent="0.3">
      <c r="A38" s="75">
        <v>37</v>
      </c>
      <c r="B38" s="86" t="s">
        <v>26</v>
      </c>
      <c r="C38" s="80" t="s">
        <v>200</v>
      </c>
      <c r="D38" s="101" t="s">
        <v>610</v>
      </c>
      <c r="E38" s="79" t="s">
        <v>31</v>
      </c>
      <c r="F38" s="76" t="s">
        <v>68</v>
      </c>
      <c r="G38" s="24"/>
      <c r="H38" s="24"/>
      <c r="I38" s="24"/>
      <c r="J38"/>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4"/>
      <c r="NI38" s="24"/>
      <c r="NJ38" s="24"/>
      <c r="NK38" s="24"/>
      <c r="NL38" s="24"/>
      <c r="NM38" s="24"/>
      <c r="NN38" s="24"/>
      <c r="NO38" s="24"/>
      <c r="NP38" s="24"/>
      <c r="NQ38" s="24"/>
      <c r="NR38" s="24"/>
      <c r="NS38" s="24"/>
      <c r="NT38" s="24"/>
      <c r="NU38" s="24"/>
      <c r="NV38" s="24"/>
      <c r="NW38" s="24"/>
      <c r="NX38" s="24"/>
      <c r="NY38" s="24"/>
      <c r="NZ38" s="24"/>
      <c r="OA38" s="24"/>
      <c r="OB38" s="24"/>
      <c r="OC38" s="24"/>
      <c r="OD38" s="24"/>
      <c r="OE38" s="24"/>
      <c r="OF38" s="24"/>
      <c r="OG38" s="24"/>
      <c r="OH38" s="24"/>
      <c r="OI38" s="24"/>
      <c r="OJ38" s="24"/>
      <c r="OK38" s="24"/>
      <c r="OL38" s="24"/>
      <c r="OM38" s="24"/>
      <c r="ON38" s="24"/>
      <c r="OO38" s="24"/>
      <c r="OP38" s="24"/>
      <c r="OQ38" s="24"/>
      <c r="OR38" s="24"/>
      <c r="OS38" s="24"/>
      <c r="OT38" s="24"/>
      <c r="OU38" s="24"/>
      <c r="OV38" s="24"/>
      <c r="OW38" s="24"/>
      <c r="OX38" s="24"/>
      <c r="OY38" s="24"/>
      <c r="OZ38" s="24"/>
      <c r="PA38" s="24"/>
      <c r="PB38" s="24"/>
      <c r="PC38" s="24"/>
      <c r="PD38" s="24"/>
      <c r="PE38" s="24"/>
      <c r="PF38" s="24"/>
      <c r="PG38" s="24"/>
      <c r="PH38" s="24"/>
      <c r="PI38" s="24"/>
      <c r="PJ38" s="24"/>
      <c r="PK38" s="24"/>
      <c r="PL38" s="24"/>
      <c r="PM38" s="24"/>
      <c r="PN38" s="24"/>
      <c r="PO38" s="24"/>
      <c r="PP38" s="24"/>
      <c r="PQ38" s="24"/>
      <c r="PR38" s="24"/>
      <c r="PS38" s="24"/>
      <c r="PT38" s="24"/>
      <c r="PU38" s="24"/>
      <c r="PV38" s="24"/>
      <c r="PW38" s="24"/>
      <c r="PX38" s="24"/>
      <c r="PY38" s="24"/>
      <c r="PZ38" s="24"/>
      <c r="QA38" s="24"/>
      <c r="QB38" s="24"/>
      <c r="QC38" s="24"/>
      <c r="QD38" s="24"/>
      <c r="QE38" s="24"/>
      <c r="QF38" s="24"/>
      <c r="QG38" s="24"/>
      <c r="QH38" s="24"/>
      <c r="QI38" s="24"/>
      <c r="QJ38" s="24"/>
      <c r="QK38" s="24"/>
      <c r="QL38" s="24"/>
      <c r="QM38" s="24"/>
      <c r="QN38" s="24"/>
      <c r="QO38" s="24"/>
      <c r="QP38" s="24"/>
      <c r="QQ38" s="24"/>
      <c r="QR38" s="24"/>
      <c r="QS38" s="24"/>
      <c r="QT38" s="24"/>
      <c r="QU38" s="24"/>
      <c r="QV38" s="24"/>
      <c r="QW38" s="24"/>
      <c r="QX38" s="24"/>
      <c r="QY38" s="24"/>
      <c r="QZ38" s="24"/>
      <c r="RA38" s="24"/>
      <c r="RB38" s="24"/>
      <c r="RC38" s="24"/>
      <c r="RD38" s="24"/>
      <c r="RE38" s="24"/>
      <c r="RF38" s="24"/>
      <c r="RG38" s="24"/>
      <c r="RH38" s="24"/>
      <c r="RI38" s="24"/>
      <c r="RJ38" s="24"/>
      <c r="RK38" s="24"/>
      <c r="RL38" s="24"/>
      <c r="RM38" s="24"/>
      <c r="RN38" s="24"/>
      <c r="RO38" s="24"/>
      <c r="RP38" s="24"/>
      <c r="RQ38" s="24"/>
      <c r="RR38" s="24"/>
      <c r="RS38" s="24"/>
      <c r="RT38" s="24"/>
      <c r="RU38" s="24"/>
      <c r="RV38" s="24"/>
      <c r="RW38" s="24"/>
      <c r="RX38" s="24"/>
      <c r="RY38" s="24"/>
      <c r="RZ38" s="24"/>
      <c r="SA38" s="24"/>
      <c r="SB38" s="24"/>
      <c r="SC38" s="24"/>
      <c r="SD38" s="24"/>
      <c r="SE38" s="24"/>
      <c r="SF38" s="24"/>
      <c r="SG38" s="24"/>
      <c r="SH38" s="24"/>
      <c r="SI38" s="24"/>
      <c r="SJ38" s="24"/>
      <c r="SK38" s="24"/>
      <c r="SL38" s="24"/>
      <c r="SM38" s="24"/>
      <c r="SN38" s="24"/>
      <c r="SO38" s="24"/>
      <c r="SP38" s="24"/>
      <c r="SQ38" s="24"/>
      <c r="SR38" s="24"/>
      <c r="SS38" s="24"/>
      <c r="ST38" s="24"/>
      <c r="SU38" s="24"/>
      <c r="SV38" s="24"/>
      <c r="SW38" s="24"/>
      <c r="SX38" s="24"/>
      <c r="SY38" s="24"/>
      <c r="SZ38" s="24"/>
      <c r="TA38" s="24"/>
      <c r="TB38" s="24"/>
      <c r="TC38" s="24"/>
      <c r="TD38" s="24"/>
      <c r="TE38" s="24"/>
      <c r="TF38" s="24"/>
      <c r="TG38" s="24"/>
      <c r="TH38" s="24"/>
      <c r="TI38" s="24"/>
      <c r="TJ38" s="24"/>
      <c r="TK38" s="69"/>
    </row>
    <row r="39" spans="1:531" s="64" customFormat="1" ht="64.5" customHeight="1" x14ac:dyDescent="0.3">
      <c r="A39" s="75">
        <v>38</v>
      </c>
      <c r="B39" s="76" t="s">
        <v>23</v>
      </c>
      <c r="C39" s="80" t="s">
        <v>714</v>
      </c>
      <c r="D39" s="48" t="s">
        <v>611</v>
      </c>
      <c r="E39" s="79" t="s">
        <v>31</v>
      </c>
      <c r="F39" s="76" t="s">
        <v>562</v>
      </c>
      <c r="G39" s="24"/>
      <c r="H39" s="24"/>
      <c r="I39" s="24"/>
      <c r="J39"/>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4"/>
      <c r="NI39" s="24"/>
      <c r="NJ39" s="24"/>
      <c r="NK39" s="24"/>
      <c r="NL39" s="24"/>
      <c r="NM39" s="24"/>
      <c r="NN39" s="24"/>
      <c r="NO39" s="24"/>
      <c r="NP39" s="24"/>
      <c r="NQ39" s="24"/>
      <c r="NR39" s="24"/>
      <c r="NS39" s="24"/>
      <c r="NT39" s="24"/>
      <c r="NU39" s="24"/>
      <c r="NV39" s="24"/>
      <c r="NW39" s="24"/>
      <c r="NX39" s="24"/>
      <c r="NY39" s="24"/>
      <c r="NZ39" s="24"/>
      <c r="OA39" s="24"/>
      <c r="OB39" s="24"/>
      <c r="OC39" s="24"/>
      <c r="OD39" s="24"/>
      <c r="OE39" s="24"/>
      <c r="OF39" s="24"/>
      <c r="OG39" s="24"/>
      <c r="OH39" s="24"/>
      <c r="OI39" s="24"/>
      <c r="OJ39" s="24"/>
      <c r="OK39" s="24"/>
      <c r="OL39" s="24"/>
      <c r="OM39" s="24"/>
      <c r="ON39" s="24"/>
      <c r="OO39" s="24"/>
      <c r="OP39" s="24"/>
      <c r="OQ39" s="24"/>
      <c r="OR39" s="24"/>
      <c r="OS39" s="24"/>
      <c r="OT39" s="24"/>
      <c r="OU39" s="24"/>
      <c r="OV39" s="24"/>
      <c r="OW39" s="24"/>
      <c r="OX39" s="24"/>
      <c r="OY39" s="24"/>
      <c r="OZ39" s="24"/>
      <c r="PA39" s="24"/>
      <c r="PB39" s="24"/>
      <c r="PC39" s="24"/>
      <c r="PD39" s="24"/>
      <c r="PE39" s="24"/>
      <c r="PF39" s="24"/>
      <c r="PG39" s="24"/>
      <c r="PH39" s="24"/>
      <c r="PI39" s="24"/>
      <c r="PJ39" s="24"/>
      <c r="PK39" s="24"/>
      <c r="PL39" s="24"/>
      <c r="PM39" s="24"/>
      <c r="PN39" s="24"/>
      <c r="PO39" s="24"/>
      <c r="PP39" s="24"/>
      <c r="PQ39" s="24"/>
      <c r="PR39" s="24"/>
      <c r="PS39" s="24"/>
      <c r="PT39" s="24"/>
      <c r="PU39" s="24"/>
      <c r="PV39" s="24"/>
      <c r="PW39" s="24"/>
      <c r="PX39" s="24"/>
      <c r="PY39" s="24"/>
      <c r="PZ39" s="24"/>
      <c r="QA39" s="24"/>
      <c r="QB39" s="24"/>
      <c r="QC39" s="24"/>
      <c r="QD39" s="24"/>
      <c r="QE39" s="24"/>
      <c r="QF39" s="24"/>
      <c r="QG39" s="24"/>
      <c r="QH39" s="24"/>
      <c r="QI39" s="24"/>
      <c r="QJ39" s="24"/>
      <c r="QK39" s="24"/>
      <c r="QL39" s="24"/>
      <c r="QM39" s="24"/>
      <c r="QN39" s="24"/>
      <c r="QO39" s="24"/>
      <c r="QP39" s="24"/>
      <c r="QQ39" s="24"/>
      <c r="QR39" s="24"/>
      <c r="QS39" s="24"/>
      <c r="QT39" s="24"/>
      <c r="QU39" s="24"/>
      <c r="QV39" s="24"/>
      <c r="QW39" s="24"/>
      <c r="QX39" s="24"/>
      <c r="QY39" s="24"/>
      <c r="QZ39" s="24"/>
      <c r="RA39" s="24"/>
      <c r="RB39" s="24"/>
      <c r="RC39" s="24"/>
      <c r="RD39" s="24"/>
      <c r="RE39" s="24"/>
      <c r="RF39" s="24"/>
      <c r="RG39" s="24"/>
      <c r="RH39" s="24"/>
      <c r="RI39" s="24"/>
      <c r="RJ39" s="24"/>
      <c r="RK39" s="24"/>
      <c r="RL39" s="24"/>
      <c r="RM39" s="24"/>
      <c r="RN39" s="24"/>
      <c r="RO39" s="24"/>
      <c r="RP39" s="24"/>
      <c r="RQ39" s="24"/>
      <c r="RR39" s="24"/>
      <c r="RS39" s="24"/>
      <c r="RT39" s="24"/>
      <c r="RU39" s="24"/>
      <c r="RV39" s="24"/>
      <c r="RW39" s="24"/>
      <c r="RX39" s="24"/>
      <c r="RY39" s="24"/>
      <c r="RZ39" s="24"/>
      <c r="SA39" s="24"/>
      <c r="SB39" s="24"/>
      <c r="SC39" s="24"/>
      <c r="SD39" s="24"/>
      <c r="SE39" s="24"/>
      <c r="SF39" s="24"/>
      <c r="SG39" s="24"/>
      <c r="SH39" s="24"/>
      <c r="SI39" s="24"/>
      <c r="SJ39" s="24"/>
      <c r="SK39" s="24"/>
      <c r="SL39" s="24"/>
      <c r="SM39" s="24"/>
      <c r="SN39" s="24"/>
      <c r="SO39" s="24"/>
      <c r="SP39" s="24"/>
      <c r="SQ39" s="24"/>
      <c r="SR39" s="24"/>
      <c r="SS39" s="24"/>
      <c r="ST39" s="24"/>
      <c r="SU39" s="24"/>
      <c r="SV39" s="24"/>
      <c r="SW39" s="24"/>
      <c r="SX39" s="24"/>
      <c r="SY39" s="24"/>
      <c r="SZ39" s="24"/>
      <c r="TA39" s="24"/>
      <c r="TB39" s="24"/>
      <c r="TC39" s="24"/>
      <c r="TD39" s="24"/>
      <c r="TE39" s="24"/>
      <c r="TF39" s="24"/>
      <c r="TG39" s="24"/>
      <c r="TH39" s="24"/>
      <c r="TI39" s="24"/>
      <c r="TJ39" s="24"/>
      <c r="TK39" s="69"/>
    </row>
    <row r="40" spans="1:531" s="64" customFormat="1" ht="74.25" customHeight="1" x14ac:dyDescent="0.3">
      <c r="A40" s="75">
        <v>39</v>
      </c>
      <c r="B40" s="76" t="s">
        <v>23</v>
      </c>
      <c r="C40" s="80" t="s">
        <v>714</v>
      </c>
      <c r="D40" s="48" t="s">
        <v>612</v>
      </c>
      <c r="E40" s="79" t="s">
        <v>33</v>
      </c>
      <c r="F40" s="76" t="s">
        <v>562</v>
      </c>
      <c r="G40" s="24"/>
      <c r="H40" s="24"/>
      <c r="I40" s="24"/>
      <c r="J40"/>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4"/>
      <c r="NI40" s="24"/>
      <c r="NJ40" s="24"/>
      <c r="NK40" s="24"/>
      <c r="NL40" s="24"/>
      <c r="NM40" s="24"/>
      <c r="NN40" s="24"/>
      <c r="NO40" s="24"/>
      <c r="NP40" s="24"/>
      <c r="NQ40" s="24"/>
      <c r="NR40" s="24"/>
      <c r="NS40" s="24"/>
      <c r="NT40" s="24"/>
      <c r="NU40" s="24"/>
      <c r="NV40" s="24"/>
      <c r="NW40" s="24"/>
      <c r="NX40" s="24"/>
      <c r="NY40" s="24"/>
      <c r="NZ40" s="24"/>
      <c r="OA40" s="24"/>
      <c r="OB40" s="24"/>
      <c r="OC40" s="24"/>
      <c r="OD40" s="24"/>
      <c r="OE40" s="24"/>
      <c r="OF40" s="24"/>
      <c r="OG40" s="24"/>
      <c r="OH40" s="24"/>
      <c r="OI40" s="24"/>
      <c r="OJ40" s="24"/>
      <c r="OK40" s="24"/>
      <c r="OL40" s="24"/>
      <c r="OM40" s="24"/>
      <c r="ON40" s="24"/>
      <c r="OO40" s="24"/>
      <c r="OP40" s="24"/>
      <c r="OQ40" s="24"/>
      <c r="OR40" s="24"/>
      <c r="OS40" s="24"/>
      <c r="OT40" s="24"/>
      <c r="OU40" s="24"/>
      <c r="OV40" s="24"/>
      <c r="OW40" s="24"/>
      <c r="OX40" s="24"/>
      <c r="OY40" s="24"/>
      <c r="OZ40" s="24"/>
      <c r="PA40" s="24"/>
      <c r="PB40" s="24"/>
      <c r="PC40" s="24"/>
      <c r="PD40" s="24"/>
      <c r="PE40" s="24"/>
      <c r="PF40" s="24"/>
      <c r="PG40" s="24"/>
      <c r="PH40" s="24"/>
      <c r="PI40" s="24"/>
      <c r="PJ40" s="24"/>
      <c r="PK40" s="24"/>
      <c r="PL40" s="24"/>
      <c r="PM40" s="24"/>
      <c r="PN40" s="24"/>
      <c r="PO40" s="24"/>
      <c r="PP40" s="24"/>
      <c r="PQ40" s="24"/>
      <c r="PR40" s="24"/>
      <c r="PS40" s="24"/>
      <c r="PT40" s="24"/>
      <c r="PU40" s="24"/>
      <c r="PV40" s="24"/>
      <c r="PW40" s="24"/>
      <c r="PX40" s="24"/>
      <c r="PY40" s="24"/>
      <c r="PZ40" s="24"/>
      <c r="QA40" s="24"/>
      <c r="QB40" s="24"/>
      <c r="QC40" s="24"/>
      <c r="QD40" s="24"/>
      <c r="QE40" s="24"/>
      <c r="QF40" s="24"/>
      <c r="QG40" s="24"/>
      <c r="QH40" s="24"/>
      <c r="QI40" s="24"/>
      <c r="QJ40" s="24"/>
      <c r="QK40" s="24"/>
      <c r="QL40" s="24"/>
      <c r="QM40" s="24"/>
      <c r="QN40" s="24"/>
      <c r="QO40" s="24"/>
      <c r="QP40" s="24"/>
      <c r="QQ40" s="24"/>
      <c r="QR40" s="24"/>
      <c r="QS40" s="24"/>
      <c r="QT40" s="24"/>
      <c r="QU40" s="24"/>
      <c r="QV40" s="24"/>
      <c r="QW40" s="24"/>
      <c r="QX40" s="24"/>
      <c r="QY40" s="24"/>
      <c r="QZ40" s="24"/>
      <c r="RA40" s="24"/>
      <c r="RB40" s="24"/>
      <c r="RC40" s="24"/>
      <c r="RD40" s="24"/>
      <c r="RE40" s="24"/>
      <c r="RF40" s="24"/>
      <c r="RG40" s="24"/>
      <c r="RH40" s="24"/>
      <c r="RI40" s="24"/>
      <c r="RJ40" s="24"/>
      <c r="RK40" s="24"/>
      <c r="RL40" s="24"/>
      <c r="RM40" s="24"/>
      <c r="RN40" s="24"/>
      <c r="RO40" s="24"/>
      <c r="RP40" s="24"/>
      <c r="RQ40" s="24"/>
      <c r="RR40" s="24"/>
      <c r="RS40" s="24"/>
      <c r="RT40" s="24"/>
      <c r="RU40" s="24"/>
      <c r="RV40" s="24"/>
      <c r="RW40" s="24"/>
      <c r="RX40" s="24"/>
      <c r="RY40" s="24"/>
      <c r="RZ40" s="24"/>
      <c r="SA40" s="24"/>
      <c r="SB40" s="24"/>
      <c r="SC40" s="24"/>
      <c r="SD40" s="24"/>
      <c r="SE40" s="24"/>
      <c r="SF40" s="24"/>
      <c r="SG40" s="24"/>
      <c r="SH40" s="24"/>
      <c r="SI40" s="24"/>
      <c r="SJ40" s="24"/>
      <c r="SK40" s="24"/>
      <c r="SL40" s="24"/>
      <c r="SM40" s="24"/>
      <c r="SN40" s="24"/>
      <c r="SO40" s="24"/>
      <c r="SP40" s="24"/>
      <c r="SQ40" s="24"/>
      <c r="SR40" s="24"/>
      <c r="SS40" s="24"/>
      <c r="ST40" s="24"/>
      <c r="SU40" s="24"/>
      <c r="SV40" s="24"/>
      <c r="SW40" s="24"/>
      <c r="SX40" s="24"/>
      <c r="SY40" s="24"/>
      <c r="SZ40" s="24"/>
      <c r="TA40" s="24"/>
      <c r="TB40" s="24"/>
      <c r="TC40" s="24"/>
      <c r="TD40" s="24"/>
      <c r="TE40" s="24"/>
      <c r="TF40" s="24"/>
      <c r="TG40" s="24"/>
      <c r="TH40" s="24"/>
      <c r="TI40" s="24"/>
      <c r="TJ40" s="24"/>
      <c r="TK40" s="69"/>
    </row>
    <row r="41" spans="1:531" s="64" customFormat="1" ht="22.5" customHeight="1" x14ac:dyDescent="0.3">
      <c r="A41" s="111">
        <v>40</v>
      </c>
      <c r="B41" s="112" t="s">
        <v>23</v>
      </c>
      <c r="C41" s="113" t="s">
        <v>715</v>
      </c>
      <c r="D41" s="118" t="s">
        <v>613</v>
      </c>
      <c r="E41" s="119" t="s">
        <v>31</v>
      </c>
      <c r="F41" s="120" t="s">
        <v>563</v>
      </c>
      <c r="G41" s="24"/>
      <c r="H41" s="24"/>
      <c r="I41" s="24"/>
      <c r="J41"/>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c r="KI41" s="24"/>
      <c r="KJ41" s="24"/>
      <c r="KK41" s="24"/>
      <c r="KL41" s="24"/>
      <c r="KM41" s="24"/>
      <c r="KN41" s="24"/>
      <c r="KO41" s="24"/>
      <c r="KP41" s="24"/>
      <c r="KQ41" s="24"/>
      <c r="KR41" s="24"/>
      <c r="KS41" s="24"/>
      <c r="KT41" s="24"/>
      <c r="KU41" s="24"/>
      <c r="KV41" s="24"/>
      <c r="KW41" s="24"/>
      <c r="KX41" s="24"/>
      <c r="KY41" s="24"/>
      <c r="KZ41" s="24"/>
      <c r="LA41" s="24"/>
      <c r="LB41" s="24"/>
      <c r="LC41" s="24"/>
      <c r="LD41" s="24"/>
      <c r="LE41" s="24"/>
      <c r="LF41" s="24"/>
      <c r="LG41" s="24"/>
      <c r="LH41" s="24"/>
      <c r="LI41" s="24"/>
      <c r="LJ41" s="24"/>
      <c r="LK41" s="24"/>
      <c r="LL41" s="24"/>
      <c r="LM41" s="24"/>
      <c r="LN41" s="24"/>
      <c r="LO41" s="24"/>
      <c r="LP41" s="24"/>
      <c r="LQ41" s="24"/>
      <c r="LR41" s="24"/>
      <c r="LS41" s="24"/>
      <c r="LT41" s="24"/>
      <c r="LU41" s="24"/>
      <c r="LV41" s="24"/>
      <c r="LW41" s="24"/>
      <c r="LX41" s="24"/>
      <c r="LY41" s="24"/>
      <c r="LZ41" s="24"/>
      <c r="MA41" s="24"/>
      <c r="MB41" s="24"/>
      <c r="MC41" s="24"/>
      <c r="MD41" s="24"/>
      <c r="ME41" s="24"/>
      <c r="MF41" s="24"/>
      <c r="MG41" s="24"/>
      <c r="MH41" s="24"/>
      <c r="MI41" s="24"/>
      <c r="MJ41" s="24"/>
      <c r="MK41" s="24"/>
      <c r="ML41" s="24"/>
      <c r="MM41" s="24"/>
      <c r="MN41" s="24"/>
      <c r="MO41" s="24"/>
      <c r="MP41" s="24"/>
      <c r="MQ41" s="24"/>
      <c r="MR41" s="24"/>
      <c r="MS41" s="24"/>
      <c r="MT41" s="24"/>
      <c r="MU41" s="24"/>
      <c r="MV41" s="24"/>
      <c r="MW41" s="24"/>
      <c r="MX41" s="24"/>
      <c r="MY41" s="24"/>
      <c r="MZ41" s="24"/>
      <c r="NA41" s="24"/>
      <c r="NB41" s="24"/>
      <c r="NC41" s="24"/>
      <c r="ND41" s="24"/>
      <c r="NE41" s="24"/>
      <c r="NF41" s="24"/>
      <c r="NG41" s="24"/>
      <c r="NH41" s="24"/>
      <c r="NI41" s="24"/>
      <c r="NJ41" s="24"/>
      <c r="NK41" s="24"/>
      <c r="NL41" s="24"/>
      <c r="NM41" s="24"/>
      <c r="NN41" s="24"/>
      <c r="NO41" s="24"/>
      <c r="NP41" s="24"/>
      <c r="NQ41" s="24"/>
      <c r="NR41" s="24"/>
      <c r="NS41" s="24"/>
      <c r="NT41" s="24"/>
      <c r="NU41" s="24"/>
      <c r="NV41" s="24"/>
      <c r="NW41" s="24"/>
      <c r="NX41" s="24"/>
      <c r="NY41" s="24"/>
      <c r="NZ41" s="24"/>
      <c r="OA41" s="24"/>
      <c r="OB41" s="24"/>
      <c r="OC41" s="24"/>
      <c r="OD41" s="24"/>
      <c r="OE41" s="24"/>
      <c r="OF41" s="24"/>
      <c r="OG41" s="24"/>
      <c r="OH41" s="24"/>
      <c r="OI41" s="24"/>
      <c r="OJ41" s="24"/>
      <c r="OK41" s="24"/>
      <c r="OL41" s="24"/>
      <c r="OM41" s="24"/>
      <c r="ON41" s="24"/>
      <c r="OO41" s="24"/>
      <c r="OP41" s="24"/>
      <c r="OQ41" s="24"/>
      <c r="OR41" s="24"/>
      <c r="OS41" s="24"/>
      <c r="OT41" s="24"/>
      <c r="OU41" s="24"/>
      <c r="OV41" s="24"/>
      <c r="OW41" s="24"/>
      <c r="OX41" s="24"/>
      <c r="OY41" s="24"/>
      <c r="OZ41" s="24"/>
      <c r="PA41" s="24"/>
      <c r="PB41" s="24"/>
      <c r="PC41" s="24"/>
      <c r="PD41" s="24"/>
      <c r="PE41" s="24"/>
      <c r="PF41" s="24"/>
      <c r="PG41" s="24"/>
      <c r="PH41" s="24"/>
      <c r="PI41" s="24"/>
      <c r="PJ41" s="24"/>
      <c r="PK41" s="24"/>
      <c r="PL41" s="24"/>
      <c r="PM41" s="24"/>
      <c r="PN41" s="24"/>
      <c r="PO41" s="24"/>
      <c r="PP41" s="24"/>
      <c r="PQ41" s="24"/>
      <c r="PR41" s="24"/>
      <c r="PS41" s="24"/>
      <c r="PT41" s="24"/>
      <c r="PU41" s="24"/>
      <c r="PV41" s="24"/>
      <c r="PW41" s="24"/>
      <c r="PX41" s="24"/>
      <c r="PY41" s="24"/>
      <c r="PZ41" s="24"/>
      <c r="QA41" s="24"/>
      <c r="QB41" s="24"/>
      <c r="QC41" s="24"/>
      <c r="QD41" s="24"/>
      <c r="QE41" s="24"/>
      <c r="QF41" s="24"/>
      <c r="QG41" s="24"/>
      <c r="QH41" s="24"/>
      <c r="QI41" s="24"/>
      <c r="QJ41" s="24"/>
      <c r="QK41" s="24"/>
      <c r="QL41" s="24"/>
      <c r="QM41" s="24"/>
      <c r="QN41" s="24"/>
      <c r="QO41" s="24"/>
      <c r="QP41" s="24"/>
      <c r="QQ41" s="24"/>
      <c r="QR41" s="24"/>
      <c r="QS41" s="24"/>
      <c r="QT41" s="24"/>
      <c r="QU41" s="24"/>
      <c r="QV41" s="24"/>
      <c r="QW41" s="24"/>
      <c r="QX41" s="24"/>
      <c r="QY41" s="24"/>
      <c r="QZ41" s="24"/>
      <c r="RA41" s="24"/>
      <c r="RB41" s="24"/>
      <c r="RC41" s="24"/>
      <c r="RD41" s="24"/>
      <c r="RE41" s="24"/>
      <c r="RF41" s="24"/>
      <c r="RG41" s="24"/>
      <c r="RH41" s="24"/>
      <c r="RI41" s="24"/>
      <c r="RJ41" s="24"/>
      <c r="RK41" s="24"/>
      <c r="RL41" s="24"/>
      <c r="RM41" s="24"/>
      <c r="RN41" s="24"/>
      <c r="RO41" s="24"/>
      <c r="RP41" s="24"/>
      <c r="RQ41" s="24"/>
      <c r="RR41" s="24"/>
      <c r="RS41" s="24"/>
      <c r="RT41" s="24"/>
      <c r="RU41" s="24"/>
      <c r="RV41" s="24"/>
      <c r="RW41" s="24"/>
      <c r="RX41" s="24"/>
      <c r="RY41" s="24"/>
      <c r="RZ41" s="24"/>
      <c r="SA41" s="24"/>
      <c r="SB41" s="24"/>
      <c r="SC41" s="24"/>
      <c r="SD41" s="24"/>
      <c r="SE41" s="24"/>
      <c r="SF41" s="24"/>
      <c r="SG41" s="24"/>
      <c r="SH41" s="24"/>
      <c r="SI41" s="24"/>
      <c r="SJ41" s="24"/>
      <c r="SK41" s="24"/>
      <c r="SL41" s="24"/>
      <c r="SM41" s="24"/>
      <c r="SN41" s="24"/>
      <c r="SO41" s="24"/>
      <c r="SP41" s="24"/>
      <c r="SQ41" s="24"/>
      <c r="SR41" s="24"/>
      <c r="SS41" s="24"/>
      <c r="ST41" s="24"/>
      <c r="SU41" s="24"/>
      <c r="SV41" s="24"/>
      <c r="SW41" s="24"/>
      <c r="SX41" s="24"/>
      <c r="SY41" s="24"/>
      <c r="SZ41" s="24"/>
      <c r="TA41" s="24"/>
      <c r="TB41" s="24"/>
      <c r="TC41" s="24"/>
      <c r="TD41" s="24"/>
      <c r="TE41" s="24"/>
      <c r="TF41" s="24"/>
      <c r="TG41" s="24"/>
      <c r="TH41" s="24"/>
      <c r="TI41" s="24"/>
      <c r="TJ41" s="24"/>
      <c r="TK41" s="69"/>
    </row>
    <row r="42" spans="1:531" s="64" customFormat="1" ht="19.5" customHeight="1" x14ac:dyDescent="0.3">
      <c r="A42" s="111"/>
      <c r="B42" s="112"/>
      <c r="C42" s="113"/>
      <c r="D42" s="118"/>
      <c r="E42" s="119"/>
      <c r="F42" s="121"/>
      <c r="G42" s="24"/>
      <c r="H42" s="24"/>
      <c r="I42" s="24"/>
      <c r="J42"/>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c r="KI42" s="24"/>
      <c r="KJ42" s="24"/>
      <c r="KK42" s="24"/>
      <c r="KL42" s="24"/>
      <c r="KM42" s="24"/>
      <c r="KN42" s="24"/>
      <c r="KO42" s="24"/>
      <c r="KP42" s="24"/>
      <c r="KQ42" s="24"/>
      <c r="KR42" s="24"/>
      <c r="KS42" s="24"/>
      <c r="KT42" s="24"/>
      <c r="KU42" s="24"/>
      <c r="KV42" s="24"/>
      <c r="KW42" s="24"/>
      <c r="KX42" s="24"/>
      <c r="KY42" s="24"/>
      <c r="KZ42" s="24"/>
      <c r="LA42" s="24"/>
      <c r="LB42" s="24"/>
      <c r="LC42" s="24"/>
      <c r="LD42" s="24"/>
      <c r="LE42" s="24"/>
      <c r="LF42" s="24"/>
      <c r="LG42" s="24"/>
      <c r="LH42" s="24"/>
      <c r="LI42" s="24"/>
      <c r="LJ42" s="24"/>
      <c r="LK42" s="24"/>
      <c r="LL42" s="24"/>
      <c r="LM42" s="24"/>
      <c r="LN42" s="24"/>
      <c r="LO42" s="24"/>
      <c r="LP42" s="24"/>
      <c r="LQ42" s="24"/>
      <c r="LR42" s="24"/>
      <c r="LS42" s="24"/>
      <c r="LT42" s="24"/>
      <c r="LU42" s="24"/>
      <c r="LV42" s="24"/>
      <c r="LW42" s="24"/>
      <c r="LX42" s="24"/>
      <c r="LY42" s="24"/>
      <c r="LZ42" s="24"/>
      <c r="MA42" s="24"/>
      <c r="MB42" s="24"/>
      <c r="MC42" s="24"/>
      <c r="MD42" s="24"/>
      <c r="ME42" s="24"/>
      <c r="MF42" s="24"/>
      <c r="MG42" s="24"/>
      <c r="MH42" s="24"/>
      <c r="MI42" s="24"/>
      <c r="MJ42" s="24"/>
      <c r="MK42" s="24"/>
      <c r="ML42" s="24"/>
      <c r="MM42" s="24"/>
      <c r="MN42" s="24"/>
      <c r="MO42" s="24"/>
      <c r="MP42" s="24"/>
      <c r="MQ42" s="24"/>
      <c r="MR42" s="24"/>
      <c r="MS42" s="24"/>
      <c r="MT42" s="24"/>
      <c r="MU42" s="24"/>
      <c r="MV42" s="24"/>
      <c r="MW42" s="24"/>
      <c r="MX42" s="24"/>
      <c r="MY42" s="24"/>
      <c r="MZ42" s="24"/>
      <c r="NA42" s="24"/>
      <c r="NB42" s="24"/>
      <c r="NC42" s="24"/>
      <c r="ND42" s="24"/>
      <c r="NE42" s="24"/>
      <c r="NF42" s="24"/>
      <c r="NG42" s="24"/>
      <c r="NH42" s="24"/>
      <c r="NI42" s="24"/>
      <c r="NJ42" s="24"/>
      <c r="NK42" s="24"/>
      <c r="NL42" s="24"/>
      <c r="NM42" s="24"/>
      <c r="NN42" s="24"/>
      <c r="NO42" s="24"/>
      <c r="NP42" s="24"/>
      <c r="NQ42" s="24"/>
      <c r="NR42" s="24"/>
      <c r="NS42" s="24"/>
      <c r="NT42" s="24"/>
      <c r="NU42" s="24"/>
      <c r="NV42" s="24"/>
      <c r="NW42" s="24"/>
      <c r="NX42" s="24"/>
      <c r="NY42" s="24"/>
      <c r="NZ42" s="24"/>
      <c r="OA42" s="24"/>
      <c r="OB42" s="24"/>
      <c r="OC42" s="24"/>
      <c r="OD42" s="24"/>
      <c r="OE42" s="24"/>
      <c r="OF42" s="24"/>
      <c r="OG42" s="24"/>
      <c r="OH42" s="24"/>
      <c r="OI42" s="24"/>
      <c r="OJ42" s="24"/>
      <c r="OK42" s="24"/>
      <c r="OL42" s="24"/>
      <c r="OM42" s="24"/>
      <c r="ON42" s="24"/>
      <c r="OO42" s="24"/>
      <c r="OP42" s="24"/>
      <c r="OQ42" s="24"/>
      <c r="OR42" s="24"/>
      <c r="OS42" s="24"/>
      <c r="OT42" s="24"/>
      <c r="OU42" s="24"/>
      <c r="OV42" s="24"/>
      <c r="OW42" s="24"/>
      <c r="OX42" s="24"/>
      <c r="OY42" s="24"/>
      <c r="OZ42" s="24"/>
      <c r="PA42" s="24"/>
      <c r="PB42" s="24"/>
      <c r="PC42" s="24"/>
      <c r="PD42" s="24"/>
      <c r="PE42" s="24"/>
      <c r="PF42" s="24"/>
      <c r="PG42" s="24"/>
      <c r="PH42" s="24"/>
      <c r="PI42" s="24"/>
      <c r="PJ42" s="24"/>
      <c r="PK42" s="24"/>
      <c r="PL42" s="24"/>
      <c r="PM42" s="24"/>
      <c r="PN42" s="24"/>
      <c r="PO42" s="24"/>
      <c r="PP42" s="24"/>
      <c r="PQ42" s="24"/>
      <c r="PR42" s="24"/>
      <c r="PS42" s="24"/>
      <c r="PT42" s="24"/>
      <c r="PU42" s="24"/>
      <c r="PV42" s="24"/>
      <c r="PW42" s="24"/>
      <c r="PX42" s="24"/>
      <c r="PY42" s="24"/>
      <c r="PZ42" s="24"/>
      <c r="QA42" s="24"/>
      <c r="QB42" s="24"/>
      <c r="QC42" s="24"/>
      <c r="QD42" s="24"/>
      <c r="QE42" s="24"/>
      <c r="QF42" s="24"/>
      <c r="QG42" s="24"/>
      <c r="QH42" s="24"/>
      <c r="QI42" s="24"/>
      <c r="QJ42" s="24"/>
      <c r="QK42" s="24"/>
      <c r="QL42" s="24"/>
      <c r="QM42" s="24"/>
      <c r="QN42" s="24"/>
      <c r="QO42" s="24"/>
      <c r="QP42" s="24"/>
      <c r="QQ42" s="24"/>
      <c r="QR42" s="24"/>
      <c r="QS42" s="24"/>
      <c r="QT42" s="24"/>
      <c r="QU42" s="24"/>
      <c r="QV42" s="24"/>
      <c r="QW42" s="24"/>
      <c r="QX42" s="24"/>
      <c r="QY42" s="24"/>
      <c r="QZ42" s="24"/>
      <c r="RA42" s="24"/>
      <c r="RB42" s="24"/>
      <c r="RC42" s="24"/>
      <c r="RD42" s="24"/>
      <c r="RE42" s="24"/>
      <c r="RF42" s="24"/>
      <c r="RG42" s="24"/>
      <c r="RH42" s="24"/>
      <c r="RI42" s="24"/>
      <c r="RJ42" s="24"/>
      <c r="RK42" s="24"/>
      <c r="RL42" s="24"/>
      <c r="RM42" s="24"/>
      <c r="RN42" s="24"/>
      <c r="RO42" s="24"/>
      <c r="RP42" s="24"/>
      <c r="RQ42" s="24"/>
      <c r="RR42" s="24"/>
      <c r="RS42" s="24"/>
      <c r="RT42" s="24"/>
      <c r="RU42" s="24"/>
      <c r="RV42" s="24"/>
      <c r="RW42" s="24"/>
      <c r="RX42" s="24"/>
      <c r="RY42" s="24"/>
      <c r="RZ42" s="24"/>
      <c r="SA42" s="24"/>
      <c r="SB42" s="24"/>
      <c r="SC42" s="24"/>
      <c r="SD42" s="24"/>
      <c r="SE42" s="24"/>
      <c r="SF42" s="24"/>
      <c r="SG42" s="24"/>
      <c r="SH42" s="24"/>
      <c r="SI42" s="24"/>
      <c r="SJ42" s="24"/>
      <c r="SK42" s="24"/>
      <c r="SL42" s="24"/>
      <c r="SM42" s="24"/>
      <c r="SN42" s="24"/>
      <c r="SO42" s="24"/>
      <c r="SP42" s="24"/>
      <c r="SQ42" s="24"/>
      <c r="SR42" s="24"/>
      <c r="SS42" s="24"/>
      <c r="ST42" s="24"/>
      <c r="SU42" s="24"/>
      <c r="SV42" s="24"/>
      <c r="SW42" s="24"/>
      <c r="SX42" s="24"/>
      <c r="SY42" s="24"/>
      <c r="SZ42" s="24"/>
      <c r="TA42" s="24"/>
      <c r="TB42" s="24"/>
      <c r="TC42" s="24"/>
      <c r="TD42" s="24"/>
      <c r="TE42" s="24"/>
      <c r="TF42" s="24"/>
      <c r="TG42" s="24"/>
      <c r="TH42" s="24"/>
      <c r="TI42" s="24"/>
      <c r="TJ42" s="24"/>
      <c r="TK42" s="69"/>
    </row>
    <row r="43" spans="1:531" s="64" customFormat="1" ht="22.5" customHeight="1" x14ac:dyDescent="0.3">
      <c r="A43" s="111"/>
      <c r="B43" s="112"/>
      <c r="C43" s="113"/>
      <c r="D43" s="118"/>
      <c r="E43" s="119"/>
      <c r="F43" s="121"/>
      <c r="G43" s="24"/>
      <c r="H43" s="24"/>
      <c r="I43" s="24"/>
      <c r="J43"/>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c r="KI43" s="24"/>
      <c r="KJ43" s="24"/>
      <c r="KK43" s="24"/>
      <c r="KL43" s="24"/>
      <c r="KM43" s="24"/>
      <c r="KN43" s="24"/>
      <c r="KO43" s="24"/>
      <c r="KP43" s="24"/>
      <c r="KQ43" s="24"/>
      <c r="KR43" s="24"/>
      <c r="KS43" s="24"/>
      <c r="KT43" s="24"/>
      <c r="KU43" s="24"/>
      <c r="KV43" s="24"/>
      <c r="KW43" s="24"/>
      <c r="KX43" s="24"/>
      <c r="KY43" s="24"/>
      <c r="KZ43" s="24"/>
      <c r="LA43" s="24"/>
      <c r="LB43" s="24"/>
      <c r="LC43" s="24"/>
      <c r="LD43" s="24"/>
      <c r="LE43" s="24"/>
      <c r="LF43" s="24"/>
      <c r="LG43" s="24"/>
      <c r="LH43" s="24"/>
      <c r="LI43" s="24"/>
      <c r="LJ43" s="24"/>
      <c r="LK43" s="24"/>
      <c r="LL43" s="24"/>
      <c r="LM43" s="24"/>
      <c r="LN43" s="24"/>
      <c r="LO43" s="24"/>
      <c r="LP43" s="24"/>
      <c r="LQ43" s="24"/>
      <c r="LR43" s="24"/>
      <c r="LS43" s="24"/>
      <c r="LT43" s="24"/>
      <c r="LU43" s="24"/>
      <c r="LV43" s="24"/>
      <c r="LW43" s="24"/>
      <c r="LX43" s="24"/>
      <c r="LY43" s="24"/>
      <c r="LZ43" s="24"/>
      <c r="MA43" s="24"/>
      <c r="MB43" s="24"/>
      <c r="MC43" s="24"/>
      <c r="MD43" s="24"/>
      <c r="ME43" s="24"/>
      <c r="MF43" s="24"/>
      <c r="MG43" s="24"/>
      <c r="MH43" s="24"/>
      <c r="MI43" s="24"/>
      <c r="MJ43" s="24"/>
      <c r="MK43" s="24"/>
      <c r="ML43" s="24"/>
      <c r="MM43" s="24"/>
      <c r="MN43" s="24"/>
      <c r="MO43" s="24"/>
      <c r="MP43" s="24"/>
      <c r="MQ43" s="24"/>
      <c r="MR43" s="24"/>
      <c r="MS43" s="24"/>
      <c r="MT43" s="24"/>
      <c r="MU43" s="24"/>
      <c r="MV43" s="24"/>
      <c r="MW43" s="24"/>
      <c r="MX43" s="24"/>
      <c r="MY43" s="24"/>
      <c r="MZ43" s="24"/>
      <c r="NA43" s="24"/>
      <c r="NB43" s="24"/>
      <c r="NC43" s="24"/>
      <c r="ND43" s="24"/>
      <c r="NE43" s="24"/>
      <c r="NF43" s="24"/>
      <c r="NG43" s="24"/>
      <c r="NH43" s="24"/>
      <c r="NI43" s="24"/>
      <c r="NJ43" s="24"/>
      <c r="NK43" s="24"/>
      <c r="NL43" s="24"/>
      <c r="NM43" s="24"/>
      <c r="NN43" s="24"/>
      <c r="NO43" s="24"/>
      <c r="NP43" s="24"/>
      <c r="NQ43" s="24"/>
      <c r="NR43" s="24"/>
      <c r="NS43" s="24"/>
      <c r="NT43" s="24"/>
      <c r="NU43" s="24"/>
      <c r="NV43" s="24"/>
      <c r="NW43" s="24"/>
      <c r="NX43" s="24"/>
      <c r="NY43" s="24"/>
      <c r="NZ43" s="24"/>
      <c r="OA43" s="24"/>
      <c r="OB43" s="24"/>
      <c r="OC43" s="24"/>
      <c r="OD43" s="24"/>
      <c r="OE43" s="24"/>
      <c r="OF43" s="24"/>
      <c r="OG43" s="24"/>
      <c r="OH43" s="24"/>
      <c r="OI43" s="24"/>
      <c r="OJ43" s="24"/>
      <c r="OK43" s="24"/>
      <c r="OL43" s="24"/>
      <c r="OM43" s="24"/>
      <c r="ON43" s="24"/>
      <c r="OO43" s="24"/>
      <c r="OP43" s="24"/>
      <c r="OQ43" s="24"/>
      <c r="OR43" s="24"/>
      <c r="OS43" s="24"/>
      <c r="OT43" s="24"/>
      <c r="OU43" s="24"/>
      <c r="OV43" s="24"/>
      <c r="OW43" s="24"/>
      <c r="OX43" s="24"/>
      <c r="OY43" s="24"/>
      <c r="OZ43" s="24"/>
      <c r="PA43" s="24"/>
      <c r="PB43" s="24"/>
      <c r="PC43" s="24"/>
      <c r="PD43" s="24"/>
      <c r="PE43" s="24"/>
      <c r="PF43" s="24"/>
      <c r="PG43" s="24"/>
      <c r="PH43" s="24"/>
      <c r="PI43" s="24"/>
      <c r="PJ43" s="24"/>
      <c r="PK43" s="24"/>
      <c r="PL43" s="24"/>
      <c r="PM43" s="24"/>
      <c r="PN43" s="24"/>
      <c r="PO43" s="24"/>
      <c r="PP43" s="24"/>
      <c r="PQ43" s="24"/>
      <c r="PR43" s="24"/>
      <c r="PS43" s="24"/>
      <c r="PT43" s="24"/>
      <c r="PU43" s="24"/>
      <c r="PV43" s="24"/>
      <c r="PW43" s="24"/>
      <c r="PX43" s="24"/>
      <c r="PY43" s="24"/>
      <c r="PZ43" s="24"/>
      <c r="QA43" s="24"/>
      <c r="QB43" s="24"/>
      <c r="QC43" s="24"/>
      <c r="QD43" s="24"/>
      <c r="QE43" s="24"/>
      <c r="QF43" s="24"/>
      <c r="QG43" s="24"/>
      <c r="QH43" s="24"/>
      <c r="QI43" s="24"/>
      <c r="QJ43" s="24"/>
      <c r="QK43" s="24"/>
      <c r="QL43" s="24"/>
      <c r="QM43" s="24"/>
      <c r="QN43" s="24"/>
      <c r="QO43" s="24"/>
      <c r="QP43" s="24"/>
      <c r="QQ43" s="24"/>
      <c r="QR43" s="24"/>
      <c r="QS43" s="24"/>
      <c r="QT43" s="24"/>
      <c r="QU43" s="24"/>
      <c r="QV43" s="24"/>
      <c r="QW43" s="24"/>
      <c r="QX43" s="24"/>
      <c r="QY43" s="24"/>
      <c r="QZ43" s="24"/>
      <c r="RA43" s="24"/>
      <c r="RB43" s="24"/>
      <c r="RC43" s="24"/>
      <c r="RD43" s="24"/>
      <c r="RE43" s="24"/>
      <c r="RF43" s="24"/>
      <c r="RG43" s="24"/>
      <c r="RH43" s="24"/>
      <c r="RI43" s="24"/>
      <c r="RJ43" s="24"/>
      <c r="RK43" s="24"/>
      <c r="RL43" s="24"/>
      <c r="RM43" s="24"/>
      <c r="RN43" s="24"/>
      <c r="RO43" s="24"/>
      <c r="RP43" s="24"/>
      <c r="RQ43" s="24"/>
      <c r="RR43" s="24"/>
      <c r="RS43" s="24"/>
      <c r="RT43" s="24"/>
      <c r="RU43" s="24"/>
      <c r="RV43" s="24"/>
      <c r="RW43" s="24"/>
      <c r="RX43" s="24"/>
      <c r="RY43" s="24"/>
      <c r="RZ43" s="24"/>
      <c r="SA43" s="24"/>
      <c r="SB43" s="24"/>
      <c r="SC43" s="24"/>
      <c r="SD43" s="24"/>
      <c r="SE43" s="24"/>
      <c r="SF43" s="24"/>
      <c r="SG43" s="24"/>
      <c r="SH43" s="24"/>
      <c r="SI43" s="24"/>
      <c r="SJ43" s="24"/>
      <c r="SK43" s="24"/>
      <c r="SL43" s="24"/>
      <c r="SM43" s="24"/>
      <c r="SN43" s="24"/>
      <c r="SO43" s="24"/>
      <c r="SP43" s="24"/>
      <c r="SQ43" s="24"/>
      <c r="SR43" s="24"/>
      <c r="SS43" s="24"/>
      <c r="ST43" s="24"/>
      <c r="SU43" s="24"/>
      <c r="SV43" s="24"/>
      <c r="SW43" s="24"/>
      <c r="SX43" s="24"/>
      <c r="SY43" s="24"/>
      <c r="SZ43" s="24"/>
      <c r="TA43" s="24"/>
      <c r="TB43" s="24"/>
      <c r="TC43" s="24"/>
      <c r="TD43" s="24"/>
      <c r="TE43" s="24"/>
      <c r="TF43" s="24"/>
      <c r="TG43" s="24"/>
      <c r="TH43" s="24"/>
      <c r="TI43" s="24"/>
      <c r="TJ43" s="24"/>
      <c r="TK43" s="69"/>
    </row>
    <row r="44" spans="1:531" s="64" customFormat="1" ht="21" customHeight="1" x14ac:dyDescent="0.3">
      <c r="A44" s="111"/>
      <c r="B44" s="112"/>
      <c r="C44" s="113"/>
      <c r="D44" s="118"/>
      <c r="E44" s="119"/>
      <c r="F44" s="121"/>
      <c r="G44" s="24"/>
      <c r="H44" s="24"/>
      <c r="I44" s="24"/>
      <c r="J4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c r="KI44" s="24"/>
      <c r="KJ44" s="24"/>
      <c r="KK44" s="24"/>
      <c r="KL44" s="24"/>
      <c r="KM44" s="24"/>
      <c r="KN44" s="24"/>
      <c r="KO44" s="24"/>
      <c r="KP44" s="24"/>
      <c r="KQ44" s="24"/>
      <c r="KR44" s="24"/>
      <c r="KS44" s="24"/>
      <c r="KT44" s="24"/>
      <c r="KU44" s="24"/>
      <c r="KV44" s="24"/>
      <c r="KW44" s="24"/>
      <c r="KX44" s="24"/>
      <c r="KY44" s="24"/>
      <c r="KZ44" s="24"/>
      <c r="LA44" s="24"/>
      <c r="LB44" s="24"/>
      <c r="LC44" s="24"/>
      <c r="LD44" s="24"/>
      <c r="LE44" s="24"/>
      <c r="LF44" s="24"/>
      <c r="LG44" s="24"/>
      <c r="LH44" s="24"/>
      <c r="LI44" s="24"/>
      <c r="LJ44" s="24"/>
      <c r="LK44" s="24"/>
      <c r="LL44" s="24"/>
      <c r="LM44" s="24"/>
      <c r="LN44" s="24"/>
      <c r="LO44" s="24"/>
      <c r="LP44" s="24"/>
      <c r="LQ44" s="24"/>
      <c r="LR44" s="24"/>
      <c r="LS44" s="24"/>
      <c r="LT44" s="24"/>
      <c r="LU44" s="24"/>
      <c r="LV44" s="24"/>
      <c r="LW44" s="24"/>
      <c r="LX44" s="24"/>
      <c r="LY44" s="24"/>
      <c r="LZ44" s="24"/>
      <c r="MA44" s="24"/>
      <c r="MB44" s="24"/>
      <c r="MC44" s="24"/>
      <c r="MD44" s="24"/>
      <c r="ME44" s="24"/>
      <c r="MF44" s="24"/>
      <c r="MG44" s="24"/>
      <c r="MH44" s="24"/>
      <c r="MI44" s="24"/>
      <c r="MJ44" s="24"/>
      <c r="MK44" s="24"/>
      <c r="ML44" s="24"/>
      <c r="MM44" s="24"/>
      <c r="MN44" s="24"/>
      <c r="MO44" s="24"/>
      <c r="MP44" s="24"/>
      <c r="MQ44" s="24"/>
      <c r="MR44" s="24"/>
      <c r="MS44" s="24"/>
      <c r="MT44" s="24"/>
      <c r="MU44" s="24"/>
      <c r="MV44" s="24"/>
      <c r="MW44" s="24"/>
      <c r="MX44" s="24"/>
      <c r="MY44" s="24"/>
      <c r="MZ44" s="24"/>
      <c r="NA44" s="24"/>
      <c r="NB44" s="24"/>
      <c r="NC44" s="24"/>
      <c r="ND44" s="24"/>
      <c r="NE44" s="24"/>
      <c r="NF44" s="24"/>
      <c r="NG44" s="24"/>
      <c r="NH44" s="24"/>
      <c r="NI44" s="24"/>
      <c r="NJ44" s="24"/>
      <c r="NK44" s="24"/>
      <c r="NL44" s="24"/>
      <c r="NM44" s="24"/>
      <c r="NN44" s="24"/>
      <c r="NO44" s="24"/>
      <c r="NP44" s="24"/>
      <c r="NQ44" s="24"/>
      <c r="NR44" s="24"/>
      <c r="NS44" s="24"/>
      <c r="NT44" s="24"/>
      <c r="NU44" s="24"/>
      <c r="NV44" s="24"/>
      <c r="NW44" s="24"/>
      <c r="NX44" s="24"/>
      <c r="NY44" s="24"/>
      <c r="NZ44" s="24"/>
      <c r="OA44" s="24"/>
      <c r="OB44" s="24"/>
      <c r="OC44" s="24"/>
      <c r="OD44" s="24"/>
      <c r="OE44" s="24"/>
      <c r="OF44" s="24"/>
      <c r="OG44" s="24"/>
      <c r="OH44" s="24"/>
      <c r="OI44" s="24"/>
      <c r="OJ44" s="24"/>
      <c r="OK44" s="24"/>
      <c r="OL44" s="24"/>
      <c r="OM44" s="24"/>
      <c r="ON44" s="24"/>
      <c r="OO44" s="24"/>
      <c r="OP44" s="24"/>
      <c r="OQ44" s="24"/>
      <c r="OR44" s="24"/>
      <c r="OS44" s="24"/>
      <c r="OT44" s="24"/>
      <c r="OU44" s="24"/>
      <c r="OV44" s="24"/>
      <c r="OW44" s="24"/>
      <c r="OX44" s="24"/>
      <c r="OY44" s="24"/>
      <c r="OZ44" s="24"/>
      <c r="PA44" s="24"/>
      <c r="PB44" s="24"/>
      <c r="PC44" s="24"/>
      <c r="PD44" s="24"/>
      <c r="PE44" s="24"/>
      <c r="PF44" s="24"/>
      <c r="PG44" s="24"/>
      <c r="PH44" s="24"/>
      <c r="PI44" s="24"/>
      <c r="PJ44" s="24"/>
      <c r="PK44" s="24"/>
      <c r="PL44" s="24"/>
      <c r="PM44" s="24"/>
      <c r="PN44" s="24"/>
      <c r="PO44" s="24"/>
      <c r="PP44" s="24"/>
      <c r="PQ44" s="24"/>
      <c r="PR44" s="24"/>
      <c r="PS44" s="24"/>
      <c r="PT44" s="24"/>
      <c r="PU44" s="24"/>
      <c r="PV44" s="24"/>
      <c r="PW44" s="24"/>
      <c r="PX44" s="24"/>
      <c r="PY44" s="24"/>
      <c r="PZ44" s="24"/>
      <c r="QA44" s="24"/>
      <c r="QB44" s="24"/>
      <c r="QC44" s="24"/>
      <c r="QD44" s="24"/>
      <c r="QE44" s="24"/>
      <c r="QF44" s="24"/>
      <c r="QG44" s="24"/>
      <c r="QH44" s="24"/>
      <c r="QI44" s="24"/>
      <c r="QJ44" s="24"/>
      <c r="QK44" s="24"/>
      <c r="QL44" s="24"/>
      <c r="QM44" s="24"/>
      <c r="QN44" s="24"/>
      <c r="QO44" s="24"/>
      <c r="QP44" s="24"/>
      <c r="QQ44" s="24"/>
      <c r="QR44" s="24"/>
      <c r="QS44" s="24"/>
      <c r="QT44" s="24"/>
      <c r="QU44" s="24"/>
      <c r="QV44" s="24"/>
      <c r="QW44" s="24"/>
      <c r="QX44" s="24"/>
      <c r="QY44" s="24"/>
      <c r="QZ44" s="24"/>
      <c r="RA44" s="24"/>
      <c r="RB44" s="24"/>
      <c r="RC44" s="24"/>
      <c r="RD44" s="24"/>
      <c r="RE44" s="24"/>
      <c r="RF44" s="24"/>
      <c r="RG44" s="24"/>
      <c r="RH44" s="24"/>
      <c r="RI44" s="24"/>
      <c r="RJ44" s="24"/>
      <c r="RK44" s="24"/>
      <c r="RL44" s="24"/>
      <c r="RM44" s="24"/>
      <c r="RN44" s="24"/>
      <c r="RO44" s="24"/>
      <c r="RP44" s="24"/>
      <c r="RQ44" s="24"/>
      <c r="RR44" s="24"/>
      <c r="RS44" s="24"/>
      <c r="RT44" s="24"/>
      <c r="RU44" s="24"/>
      <c r="RV44" s="24"/>
      <c r="RW44" s="24"/>
      <c r="RX44" s="24"/>
      <c r="RY44" s="24"/>
      <c r="RZ44" s="24"/>
      <c r="SA44" s="24"/>
      <c r="SB44" s="24"/>
      <c r="SC44" s="24"/>
      <c r="SD44" s="24"/>
      <c r="SE44" s="24"/>
      <c r="SF44" s="24"/>
      <c r="SG44" s="24"/>
      <c r="SH44" s="24"/>
      <c r="SI44" s="24"/>
      <c r="SJ44" s="24"/>
      <c r="SK44" s="24"/>
      <c r="SL44" s="24"/>
      <c r="SM44" s="24"/>
      <c r="SN44" s="24"/>
      <c r="SO44" s="24"/>
      <c r="SP44" s="24"/>
      <c r="SQ44" s="24"/>
      <c r="SR44" s="24"/>
      <c r="SS44" s="24"/>
      <c r="ST44" s="24"/>
      <c r="SU44" s="24"/>
      <c r="SV44" s="24"/>
      <c r="SW44" s="24"/>
      <c r="SX44" s="24"/>
      <c r="SY44" s="24"/>
      <c r="SZ44" s="24"/>
      <c r="TA44" s="24"/>
      <c r="TB44" s="24"/>
      <c r="TC44" s="24"/>
      <c r="TD44" s="24"/>
      <c r="TE44" s="24"/>
      <c r="TF44" s="24"/>
      <c r="TG44" s="24"/>
      <c r="TH44" s="24"/>
      <c r="TI44" s="24"/>
      <c r="TJ44" s="24"/>
      <c r="TK44" s="69"/>
    </row>
    <row r="45" spans="1:531" s="64" customFormat="1" ht="4.5" customHeight="1" x14ac:dyDescent="0.3">
      <c r="A45" s="111"/>
      <c r="B45" s="112"/>
      <c r="C45" s="113"/>
      <c r="D45" s="118"/>
      <c r="E45" s="119"/>
      <c r="F45" s="121"/>
      <c r="G45" s="24"/>
      <c r="H45" s="24"/>
      <c r="I45" s="24"/>
      <c r="J45"/>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c r="KI45" s="24"/>
      <c r="KJ45" s="24"/>
      <c r="KK45" s="24"/>
      <c r="KL45" s="24"/>
      <c r="KM45" s="24"/>
      <c r="KN45" s="24"/>
      <c r="KO45" s="24"/>
      <c r="KP45" s="24"/>
      <c r="KQ45" s="24"/>
      <c r="KR45" s="24"/>
      <c r="KS45" s="24"/>
      <c r="KT45" s="24"/>
      <c r="KU45" s="24"/>
      <c r="KV45" s="24"/>
      <c r="KW45" s="24"/>
      <c r="KX45" s="24"/>
      <c r="KY45" s="24"/>
      <c r="KZ45" s="24"/>
      <c r="LA45" s="24"/>
      <c r="LB45" s="24"/>
      <c r="LC45" s="24"/>
      <c r="LD45" s="24"/>
      <c r="LE45" s="24"/>
      <c r="LF45" s="24"/>
      <c r="LG45" s="24"/>
      <c r="LH45" s="24"/>
      <c r="LI45" s="24"/>
      <c r="LJ45" s="24"/>
      <c r="LK45" s="24"/>
      <c r="LL45" s="24"/>
      <c r="LM45" s="24"/>
      <c r="LN45" s="24"/>
      <c r="LO45" s="24"/>
      <c r="LP45" s="24"/>
      <c r="LQ45" s="24"/>
      <c r="LR45" s="24"/>
      <c r="LS45" s="24"/>
      <c r="LT45" s="24"/>
      <c r="LU45" s="24"/>
      <c r="LV45" s="24"/>
      <c r="LW45" s="24"/>
      <c r="LX45" s="24"/>
      <c r="LY45" s="24"/>
      <c r="LZ45" s="24"/>
      <c r="MA45" s="24"/>
      <c r="MB45" s="24"/>
      <c r="MC45" s="24"/>
      <c r="MD45" s="24"/>
      <c r="ME45" s="24"/>
      <c r="MF45" s="24"/>
      <c r="MG45" s="24"/>
      <c r="MH45" s="24"/>
      <c r="MI45" s="24"/>
      <c r="MJ45" s="24"/>
      <c r="MK45" s="24"/>
      <c r="ML45" s="24"/>
      <c r="MM45" s="24"/>
      <c r="MN45" s="24"/>
      <c r="MO45" s="24"/>
      <c r="MP45" s="24"/>
      <c r="MQ45" s="24"/>
      <c r="MR45" s="24"/>
      <c r="MS45" s="24"/>
      <c r="MT45" s="24"/>
      <c r="MU45" s="24"/>
      <c r="MV45" s="24"/>
      <c r="MW45" s="24"/>
      <c r="MX45" s="24"/>
      <c r="MY45" s="24"/>
      <c r="MZ45" s="24"/>
      <c r="NA45" s="24"/>
      <c r="NB45" s="24"/>
      <c r="NC45" s="24"/>
      <c r="ND45" s="24"/>
      <c r="NE45" s="24"/>
      <c r="NF45" s="24"/>
      <c r="NG45" s="24"/>
      <c r="NH45" s="24"/>
      <c r="NI45" s="24"/>
      <c r="NJ45" s="24"/>
      <c r="NK45" s="24"/>
      <c r="NL45" s="24"/>
      <c r="NM45" s="24"/>
      <c r="NN45" s="24"/>
      <c r="NO45" s="24"/>
      <c r="NP45" s="24"/>
      <c r="NQ45" s="24"/>
      <c r="NR45" s="24"/>
      <c r="NS45" s="24"/>
      <c r="NT45" s="24"/>
      <c r="NU45" s="24"/>
      <c r="NV45" s="24"/>
      <c r="NW45" s="24"/>
      <c r="NX45" s="24"/>
      <c r="NY45" s="24"/>
      <c r="NZ45" s="24"/>
      <c r="OA45" s="24"/>
      <c r="OB45" s="24"/>
      <c r="OC45" s="24"/>
      <c r="OD45" s="24"/>
      <c r="OE45" s="24"/>
      <c r="OF45" s="24"/>
      <c r="OG45" s="24"/>
      <c r="OH45" s="24"/>
      <c r="OI45" s="24"/>
      <c r="OJ45" s="24"/>
      <c r="OK45" s="24"/>
      <c r="OL45" s="24"/>
      <c r="OM45" s="24"/>
      <c r="ON45" s="24"/>
      <c r="OO45" s="24"/>
      <c r="OP45" s="24"/>
      <c r="OQ45" s="24"/>
      <c r="OR45" s="24"/>
      <c r="OS45" s="24"/>
      <c r="OT45" s="24"/>
      <c r="OU45" s="24"/>
      <c r="OV45" s="24"/>
      <c r="OW45" s="24"/>
      <c r="OX45" s="24"/>
      <c r="OY45" s="24"/>
      <c r="OZ45" s="24"/>
      <c r="PA45" s="24"/>
      <c r="PB45" s="24"/>
      <c r="PC45" s="24"/>
      <c r="PD45" s="24"/>
      <c r="PE45" s="24"/>
      <c r="PF45" s="24"/>
      <c r="PG45" s="24"/>
      <c r="PH45" s="24"/>
      <c r="PI45" s="24"/>
      <c r="PJ45" s="24"/>
      <c r="PK45" s="24"/>
      <c r="PL45" s="24"/>
      <c r="PM45" s="24"/>
      <c r="PN45" s="24"/>
      <c r="PO45" s="24"/>
      <c r="PP45" s="24"/>
      <c r="PQ45" s="24"/>
      <c r="PR45" s="24"/>
      <c r="PS45" s="24"/>
      <c r="PT45" s="24"/>
      <c r="PU45" s="24"/>
      <c r="PV45" s="24"/>
      <c r="PW45" s="24"/>
      <c r="PX45" s="24"/>
      <c r="PY45" s="24"/>
      <c r="PZ45" s="24"/>
      <c r="QA45" s="24"/>
      <c r="QB45" s="24"/>
      <c r="QC45" s="24"/>
      <c r="QD45" s="24"/>
      <c r="QE45" s="24"/>
      <c r="QF45" s="24"/>
      <c r="QG45" s="24"/>
      <c r="QH45" s="24"/>
      <c r="QI45" s="24"/>
      <c r="QJ45" s="24"/>
      <c r="QK45" s="24"/>
      <c r="QL45" s="24"/>
      <c r="QM45" s="24"/>
      <c r="QN45" s="24"/>
      <c r="QO45" s="24"/>
      <c r="QP45" s="24"/>
      <c r="QQ45" s="24"/>
      <c r="QR45" s="24"/>
      <c r="QS45" s="24"/>
      <c r="QT45" s="24"/>
      <c r="QU45" s="24"/>
      <c r="QV45" s="24"/>
      <c r="QW45" s="24"/>
      <c r="QX45" s="24"/>
      <c r="QY45" s="24"/>
      <c r="QZ45" s="24"/>
      <c r="RA45" s="24"/>
      <c r="RB45" s="24"/>
      <c r="RC45" s="24"/>
      <c r="RD45" s="24"/>
      <c r="RE45" s="24"/>
      <c r="RF45" s="24"/>
      <c r="RG45" s="24"/>
      <c r="RH45" s="24"/>
      <c r="RI45" s="24"/>
      <c r="RJ45" s="24"/>
      <c r="RK45" s="24"/>
      <c r="RL45" s="24"/>
      <c r="RM45" s="24"/>
      <c r="RN45" s="24"/>
      <c r="RO45" s="24"/>
      <c r="RP45" s="24"/>
      <c r="RQ45" s="24"/>
      <c r="RR45" s="24"/>
      <c r="RS45" s="24"/>
      <c r="RT45" s="24"/>
      <c r="RU45" s="24"/>
      <c r="RV45" s="24"/>
      <c r="RW45" s="24"/>
      <c r="RX45" s="24"/>
      <c r="RY45" s="24"/>
      <c r="RZ45" s="24"/>
      <c r="SA45" s="24"/>
      <c r="SB45" s="24"/>
      <c r="SC45" s="24"/>
      <c r="SD45" s="24"/>
      <c r="SE45" s="24"/>
      <c r="SF45" s="24"/>
      <c r="SG45" s="24"/>
      <c r="SH45" s="24"/>
      <c r="SI45" s="24"/>
      <c r="SJ45" s="24"/>
      <c r="SK45" s="24"/>
      <c r="SL45" s="24"/>
      <c r="SM45" s="24"/>
      <c r="SN45" s="24"/>
      <c r="SO45" s="24"/>
      <c r="SP45" s="24"/>
      <c r="SQ45" s="24"/>
      <c r="SR45" s="24"/>
      <c r="SS45" s="24"/>
      <c r="ST45" s="24"/>
      <c r="SU45" s="24"/>
      <c r="SV45" s="24"/>
      <c r="SW45" s="24"/>
      <c r="SX45" s="24"/>
      <c r="SY45" s="24"/>
      <c r="SZ45" s="24"/>
      <c r="TA45" s="24"/>
      <c r="TB45" s="24"/>
      <c r="TC45" s="24"/>
      <c r="TD45" s="24"/>
      <c r="TE45" s="24"/>
      <c r="TF45" s="24"/>
      <c r="TG45" s="24"/>
      <c r="TH45" s="24"/>
      <c r="TI45" s="24"/>
      <c r="TJ45" s="24"/>
      <c r="TK45" s="69"/>
    </row>
    <row r="46" spans="1:531" s="64" customFormat="1" ht="13.5" customHeight="1" x14ac:dyDescent="0.3">
      <c r="A46" s="111"/>
      <c r="B46" s="112"/>
      <c r="C46" s="113"/>
      <c r="D46" s="118"/>
      <c r="E46" s="119"/>
      <c r="F46" s="122"/>
      <c r="G46" s="24"/>
      <c r="H46" s="24"/>
      <c r="I46" s="24"/>
      <c r="J46"/>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c r="IW46" s="24"/>
      <c r="IX46" s="24"/>
      <c r="IY46" s="24"/>
      <c r="IZ46" s="24"/>
      <c r="JA46" s="24"/>
      <c r="JB46" s="24"/>
      <c r="JC46" s="24"/>
      <c r="JD46" s="24"/>
      <c r="JE46" s="24"/>
      <c r="JF46" s="24"/>
      <c r="JG46" s="24"/>
      <c r="JH46" s="24"/>
      <c r="JI46" s="24"/>
      <c r="JJ46" s="24"/>
      <c r="JK46" s="24"/>
      <c r="JL46" s="24"/>
      <c r="JM46" s="24"/>
      <c r="JN46" s="24"/>
      <c r="JO46" s="24"/>
      <c r="JP46" s="24"/>
      <c r="JQ46" s="24"/>
      <c r="JR46" s="24"/>
      <c r="JS46" s="24"/>
      <c r="JT46" s="24"/>
      <c r="JU46" s="24"/>
      <c r="JV46" s="24"/>
      <c r="JW46" s="24"/>
      <c r="JX46" s="24"/>
      <c r="JY46" s="24"/>
      <c r="JZ46" s="24"/>
      <c r="KA46" s="24"/>
      <c r="KB46" s="24"/>
      <c r="KC46" s="24"/>
      <c r="KD46" s="24"/>
      <c r="KE46" s="24"/>
      <c r="KF46" s="24"/>
      <c r="KG46" s="24"/>
      <c r="KH46" s="24"/>
      <c r="KI46" s="24"/>
      <c r="KJ46" s="24"/>
      <c r="KK46" s="24"/>
      <c r="KL46" s="24"/>
      <c r="KM46" s="24"/>
      <c r="KN46" s="24"/>
      <c r="KO46" s="24"/>
      <c r="KP46" s="24"/>
      <c r="KQ46" s="24"/>
      <c r="KR46" s="24"/>
      <c r="KS46" s="24"/>
      <c r="KT46" s="24"/>
      <c r="KU46" s="24"/>
      <c r="KV46" s="24"/>
      <c r="KW46" s="24"/>
      <c r="KX46" s="24"/>
      <c r="KY46" s="24"/>
      <c r="KZ46" s="24"/>
      <c r="LA46" s="24"/>
      <c r="LB46" s="24"/>
      <c r="LC46" s="24"/>
      <c r="LD46" s="24"/>
      <c r="LE46" s="24"/>
      <c r="LF46" s="24"/>
      <c r="LG46" s="24"/>
      <c r="LH46" s="24"/>
      <c r="LI46" s="24"/>
      <c r="LJ46" s="24"/>
      <c r="LK46" s="24"/>
      <c r="LL46" s="24"/>
      <c r="LM46" s="24"/>
      <c r="LN46" s="24"/>
      <c r="LO46" s="24"/>
      <c r="LP46" s="24"/>
      <c r="LQ46" s="24"/>
      <c r="LR46" s="24"/>
      <c r="LS46" s="24"/>
      <c r="LT46" s="24"/>
      <c r="LU46" s="24"/>
      <c r="LV46" s="24"/>
      <c r="LW46" s="24"/>
      <c r="LX46" s="24"/>
      <c r="LY46" s="24"/>
      <c r="LZ46" s="24"/>
      <c r="MA46" s="24"/>
      <c r="MB46" s="24"/>
      <c r="MC46" s="24"/>
      <c r="MD46" s="24"/>
      <c r="ME46" s="24"/>
      <c r="MF46" s="24"/>
      <c r="MG46" s="24"/>
      <c r="MH46" s="24"/>
      <c r="MI46" s="24"/>
      <c r="MJ46" s="24"/>
      <c r="MK46" s="24"/>
      <c r="ML46" s="24"/>
      <c r="MM46" s="24"/>
      <c r="MN46" s="24"/>
      <c r="MO46" s="24"/>
      <c r="MP46" s="24"/>
      <c r="MQ46" s="24"/>
      <c r="MR46" s="24"/>
      <c r="MS46" s="24"/>
      <c r="MT46" s="24"/>
      <c r="MU46" s="24"/>
      <c r="MV46" s="24"/>
      <c r="MW46" s="24"/>
      <c r="MX46" s="24"/>
      <c r="MY46" s="24"/>
      <c r="MZ46" s="24"/>
      <c r="NA46" s="24"/>
      <c r="NB46" s="24"/>
      <c r="NC46" s="24"/>
      <c r="ND46" s="24"/>
      <c r="NE46" s="24"/>
      <c r="NF46" s="24"/>
      <c r="NG46" s="24"/>
      <c r="NH46" s="24"/>
      <c r="NI46" s="24"/>
      <c r="NJ46" s="24"/>
      <c r="NK46" s="24"/>
      <c r="NL46" s="24"/>
      <c r="NM46" s="24"/>
      <c r="NN46" s="24"/>
      <c r="NO46" s="24"/>
      <c r="NP46" s="24"/>
      <c r="NQ46" s="24"/>
      <c r="NR46" s="24"/>
      <c r="NS46" s="24"/>
      <c r="NT46" s="24"/>
      <c r="NU46" s="24"/>
      <c r="NV46" s="24"/>
      <c r="NW46" s="24"/>
      <c r="NX46" s="24"/>
      <c r="NY46" s="24"/>
      <c r="NZ46" s="24"/>
      <c r="OA46" s="24"/>
      <c r="OB46" s="24"/>
      <c r="OC46" s="24"/>
      <c r="OD46" s="24"/>
      <c r="OE46" s="24"/>
      <c r="OF46" s="24"/>
      <c r="OG46" s="24"/>
      <c r="OH46" s="24"/>
      <c r="OI46" s="24"/>
      <c r="OJ46" s="24"/>
      <c r="OK46" s="24"/>
      <c r="OL46" s="24"/>
      <c r="OM46" s="24"/>
      <c r="ON46" s="24"/>
      <c r="OO46" s="24"/>
      <c r="OP46" s="24"/>
      <c r="OQ46" s="24"/>
      <c r="OR46" s="24"/>
      <c r="OS46" s="24"/>
      <c r="OT46" s="24"/>
      <c r="OU46" s="24"/>
      <c r="OV46" s="24"/>
      <c r="OW46" s="24"/>
      <c r="OX46" s="24"/>
      <c r="OY46" s="24"/>
      <c r="OZ46" s="24"/>
      <c r="PA46" s="24"/>
      <c r="PB46" s="24"/>
      <c r="PC46" s="24"/>
      <c r="PD46" s="24"/>
      <c r="PE46" s="24"/>
      <c r="PF46" s="24"/>
      <c r="PG46" s="24"/>
      <c r="PH46" s="24"/>
      <c r="PI46" s="24"/>
      <c r="PJ46" s="24"/>
      <c r="PK46" s="24"/>
      <c r="PL46" s="24"/>
      <c r="PM46" s="24"/>
      <c r="PN46" s="24"/>
      <c r="PO46" s="24"/>
      <c r="PP46" s="24"/>
      <c r="PQ46" s="24"/>
      <c r="PR46" s="24"/>
      <c r="PS46" s="24"/>
      <c r="PT46" s="24"/>
      <c r="PU46" s="24"/>
      <c r="PV46" s="24"/>
      <c r="PW46" s="24"/>
      <c r="PX46" s="24"/>
      <c r="PY46" s="24"/>
      <c r="PZ46" s="24"/>
      <c r="QA46" s="24"/>
      <c r="QB46" s="24"/>
      <c r="QC46" s="24"/>
      <c r="QD46" s="24"/>
      <c r="QE46" s="24"/>
      <c r="QF46" s="24"/>
      <c r="QG46" s="24"/>
      <c r="QH46" s="24"/>
      <c r="QI46" s="24"/>
      <c r="QJ46" s="24"/>
      <c r="QK46" s="24"/>
      <c r="QL46" s="24"/>
      <c r="QM46" s="24"/>
      <c r="QN46" s="24"/>
      <c r="QO46" s="24"/>
      <c r="QP46" s="24"/>
      <c r="QQ46" s="24"/>
      <c r="QR46" s="24"/>
      <c r="QS46" s="24"/>
      <c r="QT46" s="24"/>
      <c r="QU46" s="24"/>
      <c r="QV46" s="24"/>
      <c r="QW46" s="24"/>
      <c r="QX46" s="24"/>
      <c r="QY46" s="24"/>
      <c r="QZ46" s="24"/>
      <c r="RA46" s="24"/>
      <c r="RB46" s="24"/>
      <c r="RC46" s="24"/>
      <c r="RD46" s="24"/>
      <c r="RE46" s="24"/>
      <c r="RF46" s="24"/>
      <c r="RG46" s="24"/>
      <c r="RH46" s="24"/>
      <c r="RI46" s="24"/>
      <c r="RJ46" s="24"/>
      <c r="RK46" s="24"/>
      <c r="RL46" s="24"/>
      <c r="RM46" s="24"/>
      <c r="RN46" s="24"/>
      <c r="RO46" s="24"/>
      <c r="RP46" s="24"/>
      <c r="RQ46" s="24"/>
      <c r="RR46" s="24"/>
      <c r="RS46" s="24"/>
      <c r="RT46" s="24"/>
      <c r="RU46" s="24"/>
      <c r="RV46" s="24"/>
      <c r="RW46" s="24"/>
      <c r="RX46" s="24"/>
      <c r="RY46" s="24"/>
      <c r="RZ46" s="24"/>
      <c r="SA46" s="24"/>
      <c r="SB46" s="24"/>
      <c r="SC46" s="24"/>
      <c r="SD46" s="24"/>
      <c r="SE46" s="24"/>
      <c r="SF46" s="24"/>
      <c r="SG46" s="24"/>
      <c r="SH46" s="24"/>
      <c r="SI46" s="24"/>
      <c r="SJ46" s="24"/>
      <c r="SK46" s="24"/>
      <c r="SL46" s="24"/>
      <c r="SM46" s="24"/>
      <c r="SN46" s="24"/>
      <c r="SO46" s="24"/>
      <c r="SP46" s="24"/>
      <c r="SQ46" s="24"/>
      <c r="SR46" s="24"/>
      <c r="SS46" s="24"/>
      <c r="ST46" s="24"/>
      <c r="SU46" s="24"/>
      <c r="SV46" s="24"/>
      <c r="SW46" s="24"/>
      <c r="SX46" s="24"/>
      <c r="SY46" s="24"/>
      <c r="SZ46" s="24"/>
      <c r="TA46" s="24"/>
      <c r="TB46" s="24"/>
      <c r="TC46" s="24"/>
      <c r="TD46" s="24"/>
      <c r="TE46" s="24"/>
      <c r="TF46" s="24"/>
      <c r="TG46" s="24"/>
      <c r="TH46" s="24"/>
      <c r="TI46" s="24"/>
      <c r="TJ46" s="24"/>
      <c r="TK46" s="69"/>
    </row>
    <row r="47" spans="1:531" s="64" customFormat="1" ht="25.5" hidden="1" customHeight="1" x14ac:dyDescent="0.3">
      <c r="A47" s="111"/>
      <c r="B47" s="112"/>
      <c r="C47" s="113"/>
      <c r="D47" s="118"/>
      <c r="E47" s="119"/>
      <c r="F47" s="88" t="s">
        <v>563</v>
      </c>
      <c r="G47" s="24"/>
      <c r="H47" s="24"/>
      <c r="I47" s="24"/>
      <c r="J47"/>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c r="KI47" s="24"/>
      <c r="KJ47" s="24"/>
      <c r="KK47" s="24"/>
      <c r="KL47" s="24"/>
      <c r="KM47" s="24"/>
      <c r="KN47" s="24"/>
      <c r="KO47" s="24"/>
      <c r="KP47" s="24"/>
      <c r="KQ47" s="24"/>
      <c r="KR47" s="24"/>
      <c r="KS47" s="24"/>
      <c r="KT47" s="24"/>
      <c r="KU47" s="24"/>
      <c r="KV47" s="24"/>
      <c r="KW47" s="24"/>
      <c r="KX47" s="24"/>
      <c r="KY47" s="24"/>
      <c r="KZ47" s="24"/>
      <c r="LA47" s="24"/>
      <c r="LB47" s="24"/>
      <c r="LC47" s="24"/>
      <c r="LD47" s="24"/>
      <c r="LE47" s="24"/>
      <c r="LF47" s="24"/>
      <c r="LG47" s="24"/>
      <c r="LH47" s="24"/>
      <c r="LI47" s="24"/>
      <c r="LJ47" s="24"/>
      <c r="LK47" s="24"/>
      <c r="LL47" s="24"/>
      <c r="LM47" s="24"/>
      <c r="LN47" s="24"/>
      <c r="LO47" s="24"/>
      <c r="LP47" s="24"/>
      <c r="LQ47" s="24"/>
      <c r="LR47" s="24"/>
      <c r="LS47" s="24"/>
      <c r="LT47" s="24"/>
      <c r="LU47" s="24"/>
      <c r="LV47" s="24"/>
      <c r="LW47" s="24"/>
      <c r="LX47" s="24"/>
      <c r="LY47" s="24"/>
      <c r="LZ47" s="24"/>
      <c r="MA47" s="24"/>
      <c r="MB47" s="24"/>
      <c r="MC47" s="24"/>
      <c r="MD47" s="24"/>
      <c r="ME47" s="24"/>
      <c r="MF47" s="24"/>
      <c r="MG47" s="24"/>
      <c r="MH47" s="24"/>
      <c r="MI47" s="24"/>
      <c r="MJ47" s="24"/>
      <c r="MK47" s="24"/>
      <c r="ML47" s="24"/>
      <c r="MM47" s="24"/>
      <c r="MN47" s="24"/>
      <c r="MO47" s="24"/>
      <c r="MP47" s="24"/>
      <c r="MQ47" s="24"/>
      <c r="MR47" s="24"/>
      <c r="MS47" s="24"/>
      <c r="MT47" s="24"/>
      <c r="MU47" s="24"/>
      <c r="MV47" s="24"/>
      <c r="MW47" s="24"/>
      <c r="MX47" s="24"/>
      <c r="MY47" s="24"/>
      <c r="MZ47" s="24"/>
      <c r="NA47" s="24"/>
      <c r="NB47" s="24"/>
      <c r="NC47" s="24"/>
      <c r="ND47" s="24"/>
      <c r="NE47" s="24"/>
      <c r="NF47" s="24"/>
      <c r="NG47" s="24"/>
      <c r="NH47" s="24"/>
      <c r="NI47" s="24"/>
      <c r="NJ47" s="24"/>
      <c r="NK47" s="24"/>
      <c r="NL47" s="24"/>
      <c r="NM47" s="24"/>
      <c r="NN47" s="24"/>
      <c r="NO47" s="24"/>
      <c r="NP47" s="24"/>
      <c r="NQ47" s="24"/>
      <c r="NR47" s="24"/>
      <c r="NS47" s="24"/>
      <c r="NT47" s="24"/>
      <c r="NU47" s="24"/>
      <c r="NV47" s="24"/>
      <c r="NW47" s="24"/>
      <c r="NX47" s="24"/>
      <c r="NY47" s="24"/>
      <c r="NZ47" s="24"/>
      <c r="OA47" s="24"/>
      <c r="OB47" s="24"/>
      <c r="OC47" s="24"/>
      <c r="OD47" s="24"/>
      <c r="OE47" s="24"/>
      <c r="OF47" s="24"/>
      <c r="OG47" s="24"/>
      <c r="OH47" s="24"/>
      <c r="OI47" s="24"/>
      <c r="OJ47" s="24"/>
      <c r="OK47" s="24"/>
      <c r="OL47" s="24"/>
      <c r="OM47" s="24"/>
      <c r="ON47" s="24"/>
      <c r="OO47" s="24"/>
      <c r="OP47" s="24"/>
      <c r="OQ47" s="24"/>
      <c r="OR47" s="24"/>
      <c r="OS47" s="24"/>
      <c r="OT47" s="24"/>
      <c r="OU47" s="24"/>
      <c r="OV47" s="24"/>
      <c r="OW47" s="24"/>
      <c r="OX47" s="24"/>
      <c r="OY47" s="24"/>
      <c r="OZ47" s="24"/>
      <c r="PA47" s="24"/>
      <c r="PB47" s="24"/>
      <c r="PC47" s="24"/>
      <c r="PD47" s="24"/>
      <c r="PE47" s="24"/>
      <c r="PF47" s="24"/>
      <c r="PG47" s="24"/>
      <c r="PH47" s="24"/>
      <c r="PI47" s="24"/>
      <c r="PJ47" s="24"/>
      <c r="PK47" s="24"/>
      <c r="PL47" s="24"/>
      <c r="PM47" s="24"/>
      <c r="PN47" s="24"/>
      <c r="PO47" s="24"/>
      <c r="PP47" s="24"/>
      <c r="PQ47" s="24"/>
      <c r="PR47" s="24"/>
      <c r="PS47" s="24"/>
      <c r="PT47" s="24"/>
      <c r="PU47" s="24"/>
      <c r="PV47" s="24"/>
      <c r="PW47" s="24"/>
      <c r="PX47" s="24"/>
      <c r="PY47" s="24"/>
      <c r="PZ47" s="24"/>
      <c r="QA47" s="24"/>
      <c r="QB47" s="24"/>
      <c r="QC47" s="24"/>
      <c r="QD47" s="24"/>
      <c r="QE47" s="24"/>
      <c r="QF47" s="24"/>
      <c r="QG47" s="24"/>
      <c r="QH47" s="24"/>
      <c r="QI47" s="24"/>
      <c r="QJ47" s="24"/>
      <c r="QK47" s="24"/>
      <c r="QL47" s="24"/>
      <c r="QM47" s="24"/>
      <c r="QN47" s="24"/>
      <c r="QO47" s="24"/>
      <c r="QP47" s="24"/>
      <c r="QQ47" s="24"/>
      <c r="QR47" s="24"/>
      <c r="QS47" s="24"/>
      <c r="QT47" s="24"/>
      <c r="QU47" s="24"/>
      <c r="QV47" s="24"/>
      <c r="QW47" s="24"/>
      <c r="QX47" s="24"/>
      <c r="QY47" s="24"/>
      <c r="QZ47" s="24"/>
      <c r="RA47" s="24"/>
      <c r="RB47" s="24"/>
      <c r="RC47" s="24"/>
      <c r="RD47" s="24"/>
      <c r="RE47" s="24"/>
      <c r="RF47" s="24"/>
      <c r="RG47" s="24"/>
      <c r="RH47" s="24"/>
      <c r="RI47" s="24"/>
      <c r="RJ47" s="24"/>
      <c r="RK47" s="24"/>
      <c r="RL47" s="24"/>
      <c r="RM47" s="24"/>
      <c r="RN47" s="24"/>
      <c r="RO47" s="24"/>
      <c r="RP47" s="24"/>
      <c r="RQ47" s="24"/>
      <c r="RR47" s="24"/>
      <c r="RS47" s="24"/>
      <c r="RT47" s="24"/>
      <c r="RU47" s="24"/>
      <c r="RV47" s="24"/>
      <c r="RW47" s="24"/>
      <c r="RX47" s="24"/>
      <c r="RY47" s="24"/>
      <c r="RZ47" s="24"/>
      <c r="SA47" s="24"/>
      <c r="SB47" s="24"/>
      <c r="SC47" s="24"/>
      <c r="SD47" s="24"/>
      <c r="SE47" s="24"/>
      <c r="SF47" s="24"/>
      <c r="SG47" s="24"/>
      <c r="SH47" s="24"/>
      <c r="SI47" s="24"/>
      <c r="SJ47" s="24"/>
      <c r="SK47" s="24"/>
      <c r="SL47" s="24"/>
      <c r="SM47" s="24"/>
      <c r="SN47" s="24"/>
      <c r="SO47" s="24"/>
      <c r="SP47" s="24"/>
      <c r="SQ47" s="24"/>
      <c r="SR47" s="24"/>
      <c r="SS47" s="24"/>
      <c r="ST47" s="24"/>
      <c r="SU47" s="24"/>
      <c r="SV47" s="24"/>
      <c r="SW47" s="24"/>
      <c r="SX47" s="24"/>
      <c r="SY47" s="24"/>
      <c r="SZ47" s="24"/>
      <c r="TA47" s="24"/>
      <c r="TB47" s="24"/>
      <c r="TC47" s="24"/>
      <c r="TD47" s="24"/>
      <c r="TE47" s="24"/>
      <c r="TF47" s="24"/>
      <c r="TG47" s="24"/>
      <c r="TH47" s="24"/>
      <c r="TI47" s="24"/>
      <c r="TJ47" s="24"/>
      <c r="TK47" s="69"/>
    </row>
    <row r="48" spans="1:531" s="64" customFormat="1" ht="54" customHeight="1" x14ac:dyDescent="0.3">
      <c r="A48" s="75">
        <v>41</v>
      </c>
      <c r="B48" s="76" t="s">
        <v>23</v>
      </c>
      <c r="C48" s="80" t="s">
        <v>716</v>
      </c>
      <c r="D48" s="105" t="s">
        <v>614</v>
      </c>
      <c r="E48" s="79" t="s">
        <v>33</v>
      </c>
      <c r="F48" s="76" t="s">
        <v>562</v>
      </c>
      <c r="G48" s="24"/>
      <c r="H48" s="24"/>
      <c r="I48" s="24"/>
      <c r="J48"/>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c r="KI48" s="24"/>
      <c r="KJ48" s="24"/>
      <c r="KK48" s="24"/>
      <c r="KL48" s="24"/>
      <c r="KM48" s="24"/>
      <c r="KN48" s="24"/>
      <c r="KO48" s="24"/>
      <c r="KP48" s="24"/>
      <c r="KQ48" s="24"/>
      <c r="KR48" s="24"/>
      <c r="KS48" s="24"/>
      <c r="KT48" s="24"/>
      <c r="KU48" s="24"/>
      <c r="KV48" s="24"/>
      <c r="KW48" s="24"/>
      <c r="KX48" s="24"/>
      <c r="KY48" s="24"/>
      <c r="KZ48" s="24"/>
      <c r="LA48" s="24"/>
      <c r="LB48" s="24"/>
      <c r="LC48" s="24"/>
      <c r="LD48" s="24"/>
      <c r="LE48" s="24"/>
      <c r="LF48" s="24"/>
      <c r="LG48" s="24"/>
      <c r="LH48" s="24"/>
      <c r="LI48" s="24"/>
      <c r="LJ48" s="24"/>
      <c r="LK48" s="24"/>
      <c r="LL48" s="24"/>
      <c r="LM48" s="24"/>
      <c r="LN48" s="24"/>
      <c r="LO48" s="24"/>
      <c r="LP48" s="24"/>
      <c r="LQ48" s="24"/>
      <c r="LR48" s="24"/>
      <c r="LS48" s="24"/>
      <c r="LT48" s="24"/>
      <c r="LU48" s="24"/>
      <c r="LV48" s="24"/>
      <c r="LW48" s="24"/>
      <c r="LX48" s="24"/>
      <c r="LY48" s="24"/>
      <c r="LZ48" s="24"/>
      <c r="MA48" s="24"/>
      <c r="MB48" s="24"/>
      <c r="MC48" s="24"/>
      <c r="MD48" s="24"/>
      <c r="ME48" s="24"/>
      <c r="MF48" s="24"/>
      <c r="MG48" s="24"/>
      <c r="MH48" s="24"/>
      <c r="MI48" s="24"/>
      <c r="MJ48" s="24"/>
      <c r="MK48" s="24"/>
      <c r="ML48" s="24"/>
      <c r="MM48" s="24"/>
      <c r="MN48" s="24"/>
      <c r="MO48" s="24"/>
      <c r="MP48" s="24"/>
      <c r="MQ48" s="24"/>
      <c r="MR48" s="24"/>
      <c r="MS48" s="24"/>
      <c r="MT48" s="24"/>
      <c r="MU48" s="24"/>
      <c r="MV48" s="24"/>
      <c r="MW48" s="24"/>
      <c r="MX48" s="24"/>
      <c r="MY48" s="24"/>
      <c r="MZ48" s="24"/>
      <c r="NA48" s="24"/>
      <c r="NB48" s="24"/>
      <c r="NC48" s="24"/>
      <c r="ND48" s="24"/>
      <c r="NE48" s="24"/>
      <c r="NF48" s="24"/>
      <c r="NG48" s="24"/>
      <c r="NH48" s="24"/>
      <c r="NI48" s="24"/>
      <c r="NJ48" s="24"/>
      <c r="NK48" s="24"/>
      <c r="NL48" s="24"/>
      <c r="NM48" s="24"/>
      <c r="NN48" s="24"/>
      <c r="NO48" s="24"/>
      <c r="NP48" s="24"/>
      <c r="NQ48" s="24"/>
      <c r="NR48" s="24"/>
      <c r="NS48" s="24"/>
      <c r="NT48" s="24"/>
      <c r="NU48" s="24"/>
      <c r="NV48" s="24"/>
      <c r="NW48" s="24"/>
      <c r="NX48" s="24"/>
      <c r="NY48" s="24"/>
      <c r="NZ48" s="24"/>
      <c r="OA48" s="24"/>
      <c r="OB48" s="24"/>
      <c r="OC48" s="24"/>
      <c r="OD48" s="24"/>
      <c r="OE48" s="24"/>
      <c r="OF48" s="24"/>
      <c r="OG48" s="24"/>
      <c r="OH48" s="24"/>
      <c r="OI48" s="24"/>
      <c r="OJ48" s="24"/>
      <c r="OK48" s="24"/>
      <c r="OL48" s="24"/>
      <c r="OM48" s="24"/>
      <c r="ON48" s="24"/>
      <c r="OO48" s="24"/>
      <c r="OP48" s="24"/>
      <c r="OQ48" s="24"/>
      <c r="OR48" s="24"/>
      <c r="OS48" s="24"/>
      <c r="OT48" s="24"/>
      <c r="OU48" s="24"/>
      <c r="OV48" s="24"/>
      <c r="OW48" s="24"/>
      <c r="OX48" s="24"/>
      <c r="OY48" s="24"/>
      <c r="OZ48" s="24"/>
      <c r="PA48" s="24"/>
      <c r="PB48" s="24"/>
      <c r="PC48" s="24"/>
      <c r="PD48" s="24"/>
      <c r="PE48" s="24"/>
      <c r="PF48" s="24"/>
      <c r="PG48" s="24"/>
      <c r="PH48" s="24"/>
      <c r="PI48" s="24"/>
      <c r="PJ48" s="24"/>
      <c r="PK48" s="24"/>
      <c r="PL48" s="24"/>
      <c r="PM48" s="24"/>
      <c r="PN48" s="24"/>
      <c r="PO48" s="24"/>
      <c r="PP48" s="24"/>
      <c r="PQ48" s="24"/>
      <c r="PR48" s="24"/>
      <c r="PS48" s="24"/>
      <c r="PT48" s="24"/>
      <c r="PU48" s="24"/>
      <c r="PV48" s="24"/>
      <c r="PW48" s="24"/>
      <c r="PX48" s="24"/>
      <c r="PY48" s="24"/>
      <c r="PZ48" s="24"/>
      <c r="QA48" s="24"/>
      <c r="QB48" s="24"/>
      <c r="QC48" s="24"/>
      <c r="QD48" s="24"/>
      <c r="QE48" s="24"/>
      <c r="QF48" s="24"/>
      <c r="QG48" s="24"/>
      <c r="QH48" s="24"/>
      <c r="QI48" s="24"/>
      <c r="QJ48" s="24"/>
      <c r="QK48" s="24"/>
      <c r="QL48" s="24"/>
      <c r="QM48" s="24"/>
      <c r="QN48" s="24"/>
      <c r="QO48" s="24"/>
      <c r="QP48" s="24"/>
      <c r="QQ48" s="24"/>
      <c r="QR48" s="24"/>
      <c r="QS48" s="24"/>
      <c r="QT48" s="24"/>
      <c r="QU48" s="24"/>
      <c r="QV48" s="24"/>
      <c r="QW48" s="24"/>
      <c r="QX48" s="24"/>
      <c r="QY48" s="24"/>
      <c r="QZ48" s="24"/>
      <c r="RA48" s="24"/>
      <c r="RB48" s="24"/>
      <c r="RC48" s="24"/>
      <c r="RD48" s="24"/>
      <c r="RE48" s="24"/>
      <c r="RF48" s="24"/>
      <c r="RG48" s="24"/>
      <c r="RH48" s="24"/>
      <c r="RI48" s="24"/>
      <c r="RJ48" s="24"/>
      <c r="RK48" s="24"/>
      <c r="RL48" s="24"/>
      <c r="RM48" s="24"/>
      <c r="RN48" s="24"/>
      <c r="RO48" s="24"/>
      <c r="RP48" s="24"/>
      <c r="RQ48" s="24"/>
      <c r="RR48" s="24"/>
      <c r="RS48" s="24"/>
      <c r="RT48" s="24"/>
      <c r="RU48" s="24"/>
      <c r="RV48" s="24"/>
      <c r="RW48" s="24"/>
      <c r="RX48" s="24"/>
      <c r="RY48" s="24"/>
      <c r="RZ48" s="24"/>
      <c r="SA48" s="24"/>
      <c r="SB48" s="24"/>
      <c r="SC48" s="24"/>
      <c r="SD48" s="24"/>
      <c r="SE48" s="24"/>
      <c r="SF48" s="24"/>
      <c r="SG48" s="24"/>
      <c r="SH48" s="24"/>
      <c r="SI48" s="24"/>
      <c r="SJ48" s="24"/>
      <c r="SK48" s="24"/>
      <c r="SL48" s="24"/>
      <c r="SM48" s="24"/>
      <c r="SN48" s="24"/>
      <c r="SO48" s="24"/>
      <c r="SP48" s="24"/>
      <c r="SQ48" s="24"/>
      <c r="SR48" s="24"/>
      <c r="SS48" s="24"/>
      <c r="ST48" s="24"/>
      <c r="SU48" s="24"/>
      <c r="SV48" s="24"/>
      <c r="SW48" s="24"/>
      <c r="SX48" s="24"/>
      <c r="SY48" s="24"/>
      <c r="SZ48" s="24"/>
      <c r="TA48" s="24"/>
      <c r="TB48" s="24"/>
      <c r="TC48" s="24"/>
      <c r="TD48" s="24"/>
      <c r="TE48" s="24"/>
      <c r="TF48" s="24"/>
      <c r="TG48" s="24"/>
      <c r="TH48" s="24"/>
      <c r="TI48" s="24"/>
      <c r="TJ48" s="24"/>
      <c r="TK48" s="69"/>
    </row>
    <row r="49" spans="1:531" s="21" customFormat="1" ht="35.25" customHeight="1" x14ac:dyDescent="0.3">
      <c r="A49" s="75">
        <v>42</v>
      </c>
      <c r="B49" s="76" t="s">
        <v>23</v>
      </c>
      <c r="C49" s="80" t="s">
        <v>717</v>
      </c>
      <c r="D49" s="48" t="s">
        <v>615</v>
      </c>
      <c r="E49" s="79" t="s">
        <v>31</v>
      </c>
      <c r="F49" s="76" t="s">
        <v>591</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s="68"/>
    </row>
    <row r="50" spans="1:531" s="21" customFormat="1" ht="38.25" customHeight="1" x14ac:dyDescent="0.3">
      <c r="A50" s="75">
        <v>43</v>
      </c>
      <c r="B50" s="76" t="s">
        <v>23</v>
      </c>
      <c r="C50" s="80" t="s">
        <v>717</v>
      </c>
      <c r="D50" s="48" t="s">
        <v>616</v>
      </c>
      <c r="E50" s="79" t="s">
        <v>33</v>
      </c>
      <c r="F50" s="76" t="s">
        <v>562</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s="68"/>
    </row>
    <row r="51" spans="1:531" s="21" customFormat="1" ht="123" customHeight="1" x14ac:dyDescent="0.3">
      <c r="A51" s="75">
        <v>44</v>
      </c>
      <c r="B51" s="76" t="s">
        <v>23</v>
      </c>
      <c r="C51" s="80" t="s">
        <v>718</v>
      </c>
      <c r="D51" s="48" t="s">
        <v>617</v>
      </c>
      <c r="E51" s="79" t="s">
        <v>31</v>
      </c>
      <c r="F51" s="76" t="s">
        <v>68</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s="68"/>
    </row>
    <row r="52" spans="1:531" s="65" customFormat="1" ht="36" customHeight="1" x14ac:dyDescent="0.3">
      <c r="A52" s="75">
        <v>45</v>
      </c>
      <c r="B52" s="76" t="s">
        <v>51</v>
      </c>
      <c r="C52" s="80" t="s">
        <v>226</v>
      </c>
      <c r="D52" s="48" t="s">
        <v>618</v>
      </c>
      <c r="E52" s="79" t="s">
        <v>33</v>
      </c>
      <c r="F52" s="76" t="s">
        <v>562</v>
      </c>
      <c r="G52" s="25"/>
      <c r="H52" s="25"/>
      <c r="I52" s="25"/>
      <c r="J52"/>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70"/>
    </row>
    <row r="53" spans="1:531" s="21" customFormat="1" ht="38.25" customHeight="1" x14ac:dyDescent="0.3">
      <c r="A53" s="75">
        <v>46</v>
      </c>
      <c r="B53" s="76" t="s">
        <v>51</v>
      </c>
      <c r="C53" s="80" t="s">
        <v>228</v>
      </c>
      <c r="D53" s="48" t="s">
        <v>619</v>
      </c>
      <c r="E53" s="79" t="s">
        <v>52</v>
      </c>
      <c r="F53" s="76" t="s">
        <v>68</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s="68"/>
    </row>
    <row r="54" spans="1:531" s="66" customFormat="1" ht="36" customHeight="1" x14ac:dyDescent="0.3">
      <c r="A54" s="75">
        <v>47</v>
      </c>
      <c r="B54" s="76" t="s">
        <v>14</v>
      </c>
      <c r="C54" s="80" t="s">
        <v>280</v>
      </c>
      <c r="D54" s="101" t="s">
        <v>620</v>
      </c>
      <c r="E54" s="79" t="s">
        <v>32</v>
      </c>
      <c r="F54" s="76" t="s">
        <v>591</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s="71"/>
    </row>
    <row r="55" spans="1:531" s="66" customFormat="1" ht="38.25" customHeight="1" x14ac:dyDescent="0.3">
      <c r="A55" s="75">
        <v>48</v>
      </c>
      <c r="B55" s="76" t="s">
        <v>14</v>
      </c>
      <c r="C55" s="80" t="s">
        <v>280</v>
      </c>
      <c r="D55" s="101" t="s">
        <v>621</v>
      </c>
      <c r="E55" s="79" t="s">
        <v>31</v>
      </c>
      <c r="F55" s="76" t="s">
        <v>562</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s="71"/>
    </row>
    <row r="56" spans="1:531" s="66" customFormat="1" ht="31.2" x14ac:dyDescent="0.3">
      <c r="A56" s="75">
        <v>49</v>
      </c>
      <c r="B56" s="76" t="s">
        <v>14</v>
      </c>
      <c r="C56" s="80" t="s">
        <v>280</v>
      </c>
      <c r="D56" s="101" t="s">
        <v>622</v>
      </c>
      <c r="E56" s="79" t="s">
        <v>31</v>
      </c>
      <c r="F56" s="76" t="s">
        <v>562</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s="71"/>
    </row>
    <row r="57" spans="1:531" s="66" customFormat="1" ht="31.5" customHeight="1" x14ac:dyDescent="0.3">
      <c r="A57" s="75">
        <v>50</v>
      </c>
      <c r="B57" s="76" t="s">
        <v>14</v>
      </c>
      <c r="C57" s="80" t="s">
        <v>280</v>
      </c>
      <c r="D57" s="106" t="s">
        <v>751</v>
      </c>
      <c r="E57" s="79" t="s">
        <v>31</v>
      </c>
      <c r="F57" s="76" t="s">
        <v>68</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s="71"/>
    </row>
    <row r="58" spans="1:531" s="66" customFormat="1" ht="40.950000000000003" customHeight="1" x14ac:dyDescent="0.3">
      <c r="A58" s="75">
        <v>51</v>
      </c>
      <c r="B58" s="95" t="s">
        <v>14</v>
      </c>
      <c r="C58" s="79" t="s">
        <v>280</v>
      </c>
      <c r="D58" s="105" t="s">
        <v>623</v>
      </c>
      <c r="E58" s="79" t="s">
        <v>52</v>
      </c>
      <c r="F58" s="95" t="s">
        <v>563</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s="71"/>
    </row>
    <row r="59" spans="1:531" s="66" customFormat="1" ht="36.75" customHeight="1" x14ac:dyDescent="0.3">
      <c r="A59" s="75">
        <v>52</v>
      </c>
      <c r="B59" s="95" t="s">
        <v>14</v>
      </c>
      <c r="C59" s="79" t="s">
        <v>280</v>
      </c>
      <c r="D59" s="101" t="s">
        <v>624</v>
      </c>
      <c r="E59" s="79" t="s">
        <v>52</v>
      </c>
      <c r="F59" s="76" t="s">
        <v>68</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s="71"/>
    </row>
    <row r="60" spans="1:531" s="66" customFormat="1" ht="87.75" customHeight="1" x14ac:dyDescent="0.3">
      <c r="A60" s="75">
        <v>53</v>
      </c>
      <c r="B60" s="76" t="s">
        <v>14</v>
      </c>
      <c r="C60" s="80" t="s">
        <v>749</v>
      </c>
      <c r="D60" s="101" t="s">
        <v>750</v>
      </c>
      <c r="E60" s="79" t="s">
        <v>33</v>
      </c>
      <c r="F60" s="76" t="s">
        <v>591</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s="71"/>
    </row>
    <row r="61" spans="1:531" s="21" customFormat="1" ht="39" customHeight="1" x14ac:dyDescent="0.3">
      <c r="A61" s="75">
        <v>54</v>
      </c>
      <c r="B61" s="88" t="s">
        <v>14</v>
      </c>
      <c r="C61" s="97" t="s">
        <v>290</v>
      </c>
      <c r="D61" s="63" t="s">
        <v>740</v>
      </c>
      <c r="E61" s="90"/>
      <c r="F61" s="88" t="s">
        <v>68</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s="68"/>
    </row>
    <row r="62" spans="1:531" s="21" customFormat="1" ht="31.2" x14ac:dyDescent="0.3">
      <c r="A62" s="75">
        <v>55</v>
      </c>
      <c r="B62" s="76" t="s">
        <v>24</v>
      </c>
      <c r="C62" s="80" t="s">
        <v>294</v>
      </c>
      <c r="D62" s="101" t="s">
        <v>625</v>
      </c>
      <c r="E62" s="79" t="s">
        <v>31</v>
      </c>
      <c r="F62" s="87" t="s">
        <v>563</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s="68"/>
    </row>
    <row r="63" spans="1:531" s="21" customFormat="1" ht="36" customHeight="1" x14ac:dyDescent="0.3">
      <c r="A63" s="75">
        <v>56</v>
      </c>
      <c r="B63" s="76" t="s">
        <v>24</v>
      </c>
      <c r="C63" s="80" t="s">
        <v>294</v>
      </c>
      <c r="D63" s="101" t="s">
        <v>626</v>
      </c>
      <c r="E63" s="79" t="s">
        <v>31</v>
      </c>
      <c r="F63" s="87" t="s">
        <v>562</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s="68"/>
    </row>
    <row r="64" spans="1:531" s="21" customFormat="1" ht="35.25" customHeight="1" x14ac:dyDescent="0.3">
      <c r="A64" s="75">
        <v>57</v>
      </c>
      <c r="B64" s="76" t="s">
        <v>24</v>
      </c>
      <c r="C64" s="80" t="s">
        <v>294</v>
      </c>
      <c r="D64" s="101" t="s">
        <v>722</v>
      </c>
      <c r="E64" s="79" t="s">
        <v>31</v>
      </c>
      <c r="F64" s="87" t="s">
        <v>562</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s="68"/>
    </row>
    <row r="65" spans="1:531" s="21" customFormat="1" ht="38.25" customHeight="1" x14ac:dyDescent="0.3">
      <c r="A65" s="75">
        <v>58</v>
      </c>
      <c r="B65" s="76" t="s">
        <v>24</v>
      </c>
      <c r="C65" s="80" t="s">
        <v>298</v>
      </c>
      <c r="D65" s="101" t="s">
        <v>729</v>
      </c>
      <c r="E65" s="79" t="s">
        <v>32</v>
      </c>
      <c r="F65" s="87" t="s">
        <v>591</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s="68"/>
    </row>
    <row r="66" spans="1:531" s="21" customFormat="1" ht="33" customHeight="1" x14ac:dyDescent="0.3">
      <c r="A66" s="75">
        <v>59</v>
      </c>
      <c r="B66" s="76" t="s">
        <v>24</v>
      </c>
      <c r="C66" s="80" t="s">
        <v>298</v>
      </c>
      <c r="D66" s="101" t="s">
        <v>730</v>
      </c>
      <c r="E66" s="79" t="s">
        <v>32</v>
      </c>
      <c r="F66" s="87" t="s">
        <v>591</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s="68"/>
    </row>
    <row r="67" spans="1:531" s="21" customFormat="1" ht="32.25" customHeight="1" x14ac:dyDescent="0.3">
      <c r="A67" s="75">
        <v>60</v>
      </c>
      <c r="B67" s="76" t="s">
        <v>24</v>
      </c>
      <c r="C67" s="80" t="s">
        <v>298</v>
      </c>
      <c r="D67" s="101" t="s">
        <v>731</v>
      </c>
      <c r="E67" s="79" t="s">
        <v>32</v>
      </c>
      <c r="F67" s="87" t="s">
        <v>563</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s="68"/>
    </row>
    <row r="68" spans="1:531" s="21" customFormat="1" ht="33.75" customHeight="1" x14ac:dyDescent="0.3">
      <c r="A68" s="75">
        <v>61</v>
      </c>
      <c r="B68" s="76" t="s">
        <v>24</v>
      </c>
      <c r="C68" s="80" t="s">
        <v>298</v>
      </c>
      <c r="D68" s="105" t="s">
        <v>627</v>
      </c>
      <c r="E68" s="79" t="s">
        <v>32</v>
      </c>
      <c r="F68" s="76" t="s">
        <v>563</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s="68"/>
    </row>
    <row r="69" spans="1:531" s="21" customFormat="1" ht="30.75" customHeight="1" x14ac:dyDescent="0.3">
      <c r="A69" s="75">
        <v>62</v>
      </c>
      <c r="B69" s="76" t="s">
        <v>24</v>
      </c>
      <c r="C69" s="80" t="s">
        <v>298</v>
      </c>
      <c r="D69" s="101" t="s">
        <v>732</v>
      </c>
      <c r="E69" s="79" t="s">
        <v>32</v>
      </c>
      <c r="F69" s="76" t="s">
        <v>563</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s="68"/>
    </row>
    <row r="70" spans="1:531" s="21" customFormat="1" ht="37.5" customHeight="1" x14ac:dyDescent="0.3">
      <c r="A70" s="75">
        <v>63</v>
      </c>
      <c r="B70" s="76" t="s">
        <v>24</v>
      </c>
      <c r="C70" s="80" t="s">
        <v>298</v>
      </c>
      <c r="D70" s="101" t="s">
        <v>628</v>
      </c>
      <c r="E70" s="79" t="s">
        <v>32</v>
      </c>
      <c r="F70" s="87" t="s">
        <v>562</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s="68"/>
    </row>
    <row r="71" spans="1:531" s="21" customFormat="1" ht="31.5" customHeight="1" x14ac:dyDescent="0.3">
      <c r="A71" s="75">
        <v>64</v>
      </c>
      <c r="B71" s="76" t="s">
        <v>24</v>
      </c>
      <c r="C71" s="80" t="s">
        <v>298</v>
      </c>
      <c r="D71" s="101" t="s">
        <v>629</v>
      </c>
      <c r="E71" s="79" t="s">
        <v>32</v>
      </c>
      <c r="F71" s="87" t="s">
        <v>562</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s="68"/>
    </row>
    <row r="72" spans="1:531" s="21" customFormat="1" ht="34.5" customHeight="1" x14ac:dyDescent="0.3">
      <c r="A72" s="75">
        <v>65</v>
      </c>
      <c r="B72" s="76" t="s">
        <v>24</v>
      </c>
      <c r="C72" s="80" t="s">
        <v>298</v>
      </c>
      <c r="D72" s="101" t="s">
        <v>733</v>
      </c>
      <c r="E72" s="79" t="s">
        <v>32</v>
      </c>
      <c r="F72" s="76" t="s">
        <v>563</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s="68"/>
    </row>
    <row r="73" spans="1:531" s="21" customFormat="1" ht="30.75" customHeight="1" x14ac:dyDescent="0.3">
      <c r="A73" s="75">
        <v>66</v>
      </c>
      <c r="B73" s="76" t="s">
        <v>24</v>
      </c>
      <c r="C73" s="80" t="s">
        <v>298</v>
      </c>
      <c r="D73" s="101" t="s">
        <v>728</v>
      </c>
      <c r="E73" s="79" t="s">
        <v>32</v>
      </c>
      <c r="F73" s="76" t="s">
        <v>563</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s="68"/>
    </row>
    <row r="74" spans="1:531" s="21" customFormat="1" ht="27" customHeight="1" x14ac:dyDescent="0.3">
      <c r="A74" s="75">
        <v>67</v>
      </c>
      <c r="B74" s="76" t="s">
        <v>24</v>
      </c>
      <c r="C74" s="80" t="s">
        <v>298</v>
      </c>
      <c r="D74" s="105" t="s">
        <v>734</v>
      </c>
      <c r="E74" s="79" t="s">
        <v>32</v>
      </c>
      <c r="F74" s="76" t="s">
        <v>563</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s="68"/>
    </row>
    <row r="75" spans="1:531" s="21" customFormat="1" ht="23.25" customHeight="1" x14ac:dyDescent="0.3">
      <c r="A75" s="75">
        <v>68</v>
      </c>
      <c r="B75" s="76" t="s">
        <v>24</v>
      </c>
      <c r="C75" s="80" t="s">
        <v>298</v>
      </c>
      <c r="D75" s="105" t="s">
        <v>735</v>
      </c>
      <c r="E75" s="79" t="s">
        <v>32</v>
      </c>
      <c r="F75" s="76" t="s">
        <v>563</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s="68"/>
    </row>
    <row r="76" spans="1:531" s="21" customFormat="1" ht="30" customHeight="1" x14ac:dyDescent="0.3">
      <c r="A76" s="75">
        <v>69</v>
      </c>
      <c r="B76" s="76" t="s">
        <v>24</v>
      </c>
      <c r="C76" s="80" t="s">
        <v>298</v>
      </c>
      <c r="D76" s="105" t="s">
        <v>736</v>
      </c>
      <c r="E76" s="79" t="s">
        <v>32</v>
      </c>
      <c r="F76" s="76" t="s">
        <v>563</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s="68"/>
    </row>
    <row r="77" spans="1:531" s="21" customFormat="1" ht="30.75" customHeight="1" x14ac:dyDescent="0.3">
      <c r="A77" s="75">
        <v>70</v>
      </c>
      <c r="B77" s="76" t="s">
        <v>24</v>
      </c>
      <c r="C77" s="80" t="s">
        <v>298</v>
      </c>
      <c r="D77" s="105" t="s">
        <v>737</v>
      </c>
      <c r="E77" s="79" t="s">
        <v>32</v>
      </c>
      <c r="F77" s="76" t="s">
        <v>563</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s="68"/>
    </row>
    <row r="78" spans="1:531" s="21" customFormat="1" ht="29.25" customHeight="1" x14ac:dyDescent="0.3">
      <c r="A78" s="75">
        <v>71</v>
      </c>
      <c r="B78" s="76" t="s">
        <v>24</v>
      </c>
      <c r="C78" s="80" t="s">
        <v>298</v>
      </c>
      <c r="D78" s="105" t="s">
        <v>738</v>
      </c>
      <c r="E78" s="79" t="s">
        <v>32</v>
      </c>
      <c r="F78" s="76" t="s">
        <v>563</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s="68"/>
    </row>
    <row r="79" spans="1:531" s="21" customFormat="1" ht="32.25" customHeight="1" x14ac:dyDescent="0.3">
      <c r="A79" s="75">
        <v>72</v>
      </c>
      <c r="B79" s="76" t="s">
        <v>24</v>
      </c>
      <c r="C79" s="80" t="s">
        <v>300</v>
      </c>
      <c r="D79" s="101" t="s">
        <v>723</v>
      </c>
      <c r="E79" s="79" t="s">
        <v>31</v>
      </c>
      <c r="F79" s="87" t="s">
        <v>563</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s="68"/>
    </row>
    <row r="80" spans="1:531" s="21" customFormat="1" ht="31.2" x14ac:dyDescent="0.3">
      <c r="A80" s="75">
        <v>73</v>
      </c>
      <c r="B80" s="76" t="s">
        <v>24</v>
      </c>
      <c r="C80" s="80" t="s">
        <v>300</v>
      </c>
      <c r="D80" s="101" t="s">
        <v>724</v>
      </c>
      <c r="E80" s="79" t="s">
        <v>31</v>
      </c>
      <c r="F80" s="87" t="s">
        <v>562</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s="68"/>
    </row>
    <row r="81" spans="1:531" s="21" customFormat="1" ht="27" customHeight="1" x14ac:dyDescent="0.3">
      <c r="A81" s="75">
        <v>74</v>
      </c>
      <c r="B81" s="76" t="s">
        <v>24</v>
      </c>
      <c r="C81" s="80" t="s">
        <v>300</v>
      </c>
      <c r="D81" s="101" t="s">
        <v>725</v>
      </c>
      <c r="E81" s="79" t="s">
        <v>31</v>
      </c>
      <c r="F81" s="87" t="s">
        <v>563</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s="68"/>
    </row>
    <row r="82" spans="1:531" s="21" customFormat="1" ht="33" customHeight="1" x14ac:dyDescent="0.3">
      <c r="A82" s="75">
        <v>75</v>
      </c>
      <c r="B82" s="76" t="s">
        <v>24</v>
      </c>
      <c r="C82" s="80" t="s">
        <v>300</v>
      </c>
      <c r="D82" s="101" t="s">
        <v>726</v>
      </c>
      <c r="E82" s="79" t="s">
        <v>31</v>
      </c>
      <c r="F82" s="87" t="s">
        <v>563</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s="68"/>
    </row>
    <row r="83" spans="1:531" s="21" customFormat="1" ht="26.25" customHeight="1" x14ac:dyDescent="0.3">
      <c r="A83" s="75">
        <v>76</v>
      </c>
      <c r="B83" s="76" t="s">
        <v>24</v>
      </c>
      <c r="C83" s="80" t="s">
        <v>300</v>
      </c>
      <c r="D83" s="101" t="s">
        <v>727</v>
      </c>
      <c r="E83" s="79" t="s">
        <v>31</v>
      </c>
      <c r="F83" s="87" t="s">
        <v>563</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s="68"/>
    </row>
    <row r="84" spans="1:531" s="21" customFormat="1" ht="31.5" customHeight="1" x14ac:dyDescent="0.3">
      <c r="A84" s="75">
        <v>77</v>
      </c>
      <c r="B84" s="76" t="s">
        <v>24</v>
      </c>
      <c r="C84" s="80" t="s">
        <v>300</v>
      </c>
      <c r="D84" s="101" t="s">
        <v>728</v>
      </c>
      <c r="E84" s="79" t="s">
        <v>31</v>
      </c>
      <c r="F84" s="87" t="s">
        <v>563</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s="68"/>
    </row>
    <row r="85" spans="1:531" s="21" customFormat="1" ht="30.75" customHeight="1" x14ac:dyDescent="0.3">
      <c r="A85" s="75">
        <v>78</v>
      </c>
      <c r="B85" s="76" t="s">
        <v>24</v>
      </c>
      <c r="C85" s="80" t="s">
        <v>371</v>
      </c>
      <c r="D85" s="105" t="s">
        <v>739</v>
      </c>
      <c r="E85" s="79" t="s">
        <v>52</v>
      </c>
      <c r="F85" s="76" t="s">
        <v>563</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s="68"/>
    </row>
    <row r="86" spans="1:531" s="21" customFormat="1" ht="35.25" customHeight="1" x14ac:dyDescent="0.3">
      <c r="A86" s="75">
        <v>79</v>
      </c>
      <c r="B86" s="76" t="s">
        <v>24</v>
      </c>
      <c r="C86" s="80" t="s">
        <v>375</v>
      </c>
      <c r="D86" s="105" t="s">
        <v>739</v>
      </c>
      <c r="E86" s="79" t="s">
        <v>32</v>
      </c>
      <c r="F86" s="76" t="s">
        <v>563</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s="68"/>
    </row>
    <row r="87" spans="1:531" s="21" customFormat="1" ht="44.25" customHeight="1" x14ac:dyDescent="0.3">
      <c r="A87" s="75">
        <v>80</v>
      </c>
      <c r="B87" s="76" t="s">
        <v>12</v>
      </c>
      <c r="C87" s="80" t="s">
        <v>325</v>
      </c>
      <c r="D87" s="48" t="s">
        <v>630</v>
      </c>
      <c r="E87" s="79" t="s">
        <v>33</v>
      </c>
      <c r="F87" s="87" t="s">
        <v>591</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s="68"/>
    </row>
    <row r="88" spans="1:531" s="21" customFormat="1" ht="43.5" customHeight="1" x14ac:dyDescent="0.3">
      <c r="A88" s="75">
        <v>81</v>
      </c>
      <c r="B88" s="76" t="s">
        <v>12</v>
      </c>
      <c r="C88" s="80" t="s">
        <v>327</v>
      </c>
      <c r="D88" s="48" t="s">
        <v>631</v>
      </c>
      <c r="E88" s="79" t="s">
        <v>31</v>
      </c>
      <c r="F88" s="76" t="s">
        <v>591</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s="68"/>
    </row>
    <row r="89" spans="1:531" s="21" customFormat="1" ht="46.5" customHeight="1" x14ac:dyDescent="0.3">
      <c r="A89" s="75">
        <v>82</v>
      </c>
      <c r="B89" s="76" t="s">
        <v>12</v>
      </c>
      <c r="C89" s="80" t="s">
        <v>337</v>
      </c>
      <c r="D89" s="48" t="s">
        <v>632</v>
      </c>
      <c r="E89" s="79" t="s">
        <v>52</v>
      </c>
      <c r="F89" s="76" t="s">
        <v>591</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s="68"/>
    </row>
    <row r="90" spans="1:531" s="21" customFormat="1" ht="63.75" customHeight="1" x14ac:dyDescent="0.3">
      <c r="A90" s="75">
        <v>83</v>
      </c>
      <c r="B90" s="76" t="s">
        <v>12</v>
      </c>
      <c r="C90" s="80" t="s">
        <v>341</v>
      </c>
      <c r="D90" s="48" t="s">
        <v>633</v>
      </c>
      <c r="E90" s="79" t="s">
        <v>31</v>
      </c>
      <c r="F90" s="76" t="s">
        <v>563</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s="68"/>
    </row>
    <row r="91" spans="1:531" s="21" customFormat="1" ht="35.25" customHeight="1" x14ac:dyDescent="0.3">
      <c r="A91" s="75">
        <v>84</v>
      </c>
      <c r="B91" s="76" t="s">
        <v>12</v>
      </c>
      <c r="C91" s="80" t="s">
        <v>365</v>
      </c>
      <c r="D91" s="48" t="s">
        <v>744</v>
      </c>
      <c r="E91" s="79" t="s">
        <v>33</v>
      </c>
      <c r="F91" s="76" t="s">
        <v>562</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s="68"/>
    </row>
    <row r="92" spans="1:531" s="21" customFormat="1" ht="89.4" customHeight="1" x14ac:dyDescent="0.3">
      <c r="A92" s="75">
        <v>85</v>
      </c>
      <c r="B92" s="76" t="s">
        <v>12</v>
      </c>
      <c r="C92" s="80" t="s">
        <v>343</v>
      </c>
      <c r="D92" s="105" t="s">
        <v>634</v>
      </c>
      <c r="E92" s="79" t="s">
        <v>31</v>
      </c>
      <c r="F92" s="76" t="s">
        <v>563</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s="68"/>
    </row>
    <row r="93" spans="1:531" s="21" customFormat="1" ht="54" customHeight="1" x14ac:dyDescent="0.3">
      <c r="A93" s="75">
        <v>86</v>
      </c>
      <c r="B93" s="76" t="s">
        <v>12</v>
      </c>
      <c r="C93" s="80" t="s">
        <v>347</v>
      </c>
      <c r="D93" s="105" t="s">
        <v>635</v>
      </c>
      <c r="E93" s="79" t="s">
        <v>32</v>
      </c>
      <c r="F93" s="76" t="s">
        <v>591</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s="68"/>
    </row>
    <row r="94" spans="1:531" s="21" customFormat="1" ht="39" customHeight="1" x14ac:dyDescent="0.3">
      <c r="A94" s="75">
        <v>87</v>
      </c>
      <c r="B94" s="76" t="s">
        <v>12</v>
      </c>
      <c r="C94" s="80" t="s">
        <v>349</v>
      </c>
      <c r="D94" s="105" t="s">
        <v>636</v>
      </c>
      <c r="E94" s="79" t="s">
        <v>32</v>
      </c>
      <c r="F94" s="76" t="s">
        <v>562</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s="68"/>
    </row>
    <row r="95" spans="1:531" s="21" customFormat="1" ht="39.75" customHeight="1" x14ac:dyDescent="0.3">
      <c r="A95" s="75">
        <v>88</v>
      </c>
      <c r="B95" s="76" t="s">
        <v>12</v>
      </c>
      <c r="C95" s="80" t="s">
        <v>359</v>
      </c>
      <c r="D95" s="105" t="s">
        <v>637</v>
      </c>
      <c r="E95" s="79" t="s">
        <v>32</v>
      </c>
      <c r="F95" s="76" t="s">
        <v>562</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s="68"/>
    </row>
    <row r="96" spans="1:531" s="21" customFormat="1" ht="48" customHeight="1" x14ac:dyDescent="0.3">
      <c r="A96" s="75">
        <v>89</v>
      </c>
      <c r="B96" s="76" t="s">
        <v>12</v>
      </c>
      <c r="C96" s="80" t="s">
        <v>363</v>
      </c>
      <c r="D96" s="105" t="s">
        <v>638</v>
      </c>
      <c r="E96" s="79" t="s">
        <v>52</v>
      </c>
      <c r="F96" s="76" t="s">
        <v>68</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s="68"/>
    </row>
    <row r="97" spans="1:531" s="21" customFormat="1" ht="72" customHeight="1" x14ac:dyDescent="0.3">
      <c r="A97" s="75">
        <v>90</v>
      </c>
      <c r="B97" s="76" t="s">
        <v>12</v>
      </c>
      <c r="C97" s="80" t="s">
        <v>351</v>
      </c>
      <c r="D97" s="105" t="s">
        <v>639</v>
      </c>
      <c r="E97" s="79" t="s">
        <v>52</v>
      </c>
      <c r="F97" s="76" t="s">
        <v>563</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s="68"/>
    </row>
    <row r="98" spans="1:531" s="21" customFormat="1" ht="62.4" x14ac:dyDescent="0.3">
      <c r="A98" s="75">
        <v>91</v>
      </c>
      <c r="B98" s="76" t="s">
        <v>12</v>
      </c>
      <c r="C98" s="80" t="s">
        <v>357</v>
      </c>
      <c r="D98" s="105" t="s">
        <v>639</v>
      </c>
      <c r="E98" s="79" t="s">
        <v>52</v>
      </c>
      <c r="F98" s="76" t="s">
        <v>562</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s="68"/>
    </row>
    <row r="99" spans="1:531" s="21" customFormat="1" ht="67.5" customHeight="1" x14ac:dyDescent="0.3">
      <c r="A99" s="75">
        <v>92</v>
      </c>
      <c r="B99" s="76" t="s">
        <v>12</v>
      </c>
      <c r="C99" s="80" t="s">
        <v>355</v>
      </c>
      <c r="D99" s="105" t="s">
        <v>639</v>
      </c>
      <c r="E99" s="79" t="s">
        <v>52</v>
      </c>
      <c r="F99" s="76" t="s">
        <v>563</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s="68"/>
    </row>
    <row r="100" spans="1:531" s="21" customFormat="1" ht="40.5" customHeight="1" x14ac:dyDescent="0.3">
      <c r="A100" s="75">
        <v>93</v>
      </c>
      <c r="B100" s="76" t="s">
        <v>12</v>
      </c>
      <c r="C100" s="80" t="s">
        <v>355</v>
      </c>
      <c r="D100" s="48" t="s">
        <v>640</v>
      </c>
      <c r="E100" s="79" t="s">
        <v>52</v>
      </c>
      <c r="F100" s="76" t="s">
        <v>68</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s="68"/>
    </row>
    <row r="101" spans="1:531" s="21" customFormat="1" ht="41.25" customHeight="1" x14ac:dyDescent="0.3">
      <c r="A101" s="75">
        <v>94</v>
      </c>
      <c r="B101" s="76" t="s">
        <v>12</v>
      </c>
      <c r="C101" s="80" t="s">
        <v>361</v>
      </c>
      <c r="D101" s="105" t="s">
        <v>641</v>
      </c>
      <c r="E101" s="79" t="s">
        <v>52</v>
      </c>
      <c r="F101" s="76" t="s">
        <v>562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s="68"/>
    </row>
    <row r="102" spans="1:531" s="21" customFormat="1" ht="33.75" customHeight="1" x14ac:dyDescent="0.3">
      <c r="A102" s="75">
        <v>95</v>
      </c>
      <c r="B102" s="76" t="s">
        <v>12</v>
      </c>
      <c r="C102" s="80" t="s">
        <v>377</v>
      </c>
      <c r="D102" s="48" t="s">
        <v>642</v>
      </c>
      <c r="E102" s="79" t="s">
        <v>31</v>
      </c>
      <c r="F102" s="76" t="s">
        <v>563</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s="68"/>
    </row>
    <row r="103" spans="1:531" s="21" customFormat="1" ht="34.5" customHeight="1" x14ac:dyDescent="0.3">
      <c r="A103" s="75">
        <v>96</v>
      </c>
      <c r="B103" s="76" t="s">
        <v>12</v>
      </c>
      <c r="C103" s="80" t="s">
        <v>379</v>
      </c>
      <c r="D103" s="48" t="s">
        <v>380</v>
      </c>
      <c r="E103" s="79" t="s">
        <v>31</v>
      </c>
      <c r="F103" s="76" t="s">
        <v>563</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s="68"/>
    </row>
    <row r="104" spans="1:531" s="21" customFormat="1" ht="31.5" customHeight="1" x14ac:dyDescent="0.3">
      <c r="A104" s="75">
        <v>97</v>
      </c>
      <c r="B104" s="76" t="s">
        <v>12</v>
      </c>
      <c r="C104" s="80" t="s">
        <v>381</v>
      </c>
      <c r="D104" s="48" t="s">
        <v>382</v>
      </c>
      <c r="E104" s="79" t="s">
        <v>52</v>
      </c>
      <c r="F104" s="76" t="s">
        <v>563</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s="68"/>
    </row>
    <row r="105" spans="1:531" s="21" customFormat="1" ht="29.25" customHeight="1" x14ac:dyDescent="0.3">
      <c r="A105" s="75">
        <v>98</v>
      </c>
      <c r="B105" s="76" t="s">
        <v>12</v>
      </c>
      <c r="C105" s="80" t="s">
        <v>421</v>
      </c>
      <c r="D105" s="48" t="s">
        <v>422</v>
      </c>
      <c r="E105" s="79" t="s">
        <v>32</v>
      </c>
      <c r="F105" s="76" t="s">
        <v>68</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s="68"/>
    </row>
    <row r="106" spans="1:531" s="21" customFormat="1" ht="30" customHeight="1" x14ac:dyDescent="0.3">
      <c r="A106" s="75">
        <v>99</v>
      </c>
      <c r="B106" s="76" t="s">
        <v>12</v>
      </c>
      <c r="C106" s="80" t="s">
        <v>537</v>
      </c>
      <c r="D106" s="48" t="s">
        <v>643</v>
      </c>
      <c r="E106" s="79" t="s">
        <v>52</v>
      </c>
      <c r="F106" s="76" t="s">
        <v>591</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s="68"/>
    </row>
    <row r="107" spans="1:531" s="21" customFormat="1" ht="42.75" customHeight="1" x14ac:dyDescent="0.3">
      <c r="A107" s="75">
        <v>100</v>
      </c>
      <c r="B107" s="76" t="s">
        <v>12</v>
      </c>
      <c r="C107" s="80" t="s">
        <v>427</v>
      </c>
      <c r="D107" s="48" t="s">
        <v>644</v>
      </c>
      <c r="E107" s="79" t="s">
        <v>32</v>
      </c>
      <c r="F107" s="76" t="s">
        <v>562</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s="68"/>
    </row>
    <row r="108" spans="1:531" s="21" customFormat="1" ht="31.5" customHeight="1" x14ac:dyDescent="0.3">
      <c r="A108" s="75">
        <v>101</v>
      </c>
      <c r="B108" s="76" t="s">
        <v>15</v>
      </c>
      <c r="C108" s="80" t="s">
        <v>415</v>
      </c>
      <c r="D108" s="101" t="s">
        <v>645</v>
      </c>
      <c r="E108" s="79" t="s">
        <v>31</v>
      </c>
      <c r="F108" s="76" t="s">
        <v>68</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s="68"/>
    </row>
    <row r="109" spans="1:531" s="21" customFormat="1" ht="30" customHeight="1" x14ac:dyDescent="0.3">
      <c r="A109" s="75">
        <v>102</v>
      </c>
      <c r="B109" s="76" t="s">
        <v>15</v>
      </c>
      <c r="C109" s="80" t="s">
        <v>395</v>
      </c>
      <c r="D109" s="101" t="s">
        <v>646</v>
      </c>
      <c r="E109" s="79" t="s">
        <v>33</v>
      </c>
      <c r="F109" s="76" t="s">
        <v>563</v>
      </c>
      <c r="G109"/>
      <c r="H109"/>
      <c r="I109"/>
      <c r="J109" s="73"/>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s="68"/>
    </row>
    <row r="110" spans="1:531" s="21" customFormat="1" ht="37.5" customHeight="1" x14ac:dyDescent="0.3">
      <c r="A110" s="75">
        <v>103</v>
      </c>
      <c r="B110" s="76" t="s">
        <v>15</v>
      </c>
      <c r="C110" s="80" t="s">
        <v>401</v>
      </c>
      <c r="D110" s="101" t="s">
        <v>647</v>
      </c>
      <c r="E110" s="79" t="s">
        <v>33</v>
      </c>
      <c r="F110" s="76" t="s">
        <v>591</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s="68"/>
    </row>
    <row r="111" spans="1:531" s="21" customFormat="1" ht="36" customHeight="1" x14ac:dyDescent="0.3">
      <c r="A111" s="75">
        <v>104</v>
      </c>
      <c r="B111" s="76" t="s">
        <v>15</v>
      </c>
      <c r="C111" s="80" t="s">
        <v>387</v>
      </c>
      <c r="D111" s="101" t="s">
        <v>648</v>
      </c>
      <c r="E111" s="79" t="s">
        <v>33</v>
      </c>
      <c r="F111" s="76" t="s">
        <v>562</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s="68"/>
    </row>
    <row r="112" spans="1:531" s="21" customFormat="1" ht="41.25" customHeight="1" x14ac:dyDescent="0.3">
      <c r="A112" s="75">
        <v>105</v>
      </c>
      <c r="B112" s="76" t="s">
        <v>15</v>
      </c>
      <c r="C112" s="80" t="s">
        <v>387</v>
      </c>
      <c r="D112" s="101" t="s">
        <v>652</v>
      </c>
      <c r="E112" s="79" t="s">
        <v>52</v>
      </c>
      <c r="F112" s="76" t="s">
        <v>68</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s="68"/>
    </row>
    <row r="113" spans="1:531" s="21" customFormat="1" ht="35.25" customHeight="1" x14ac:dyDescent="0.3">
      <c r="A113" s="75">
        <v>106</v>
      </c>
      <c r="B113" s="76" t="s">
        <v>15</v>
      </c>
      <c r="C113" s="80" t="s">
        <v>389</v>
      </c>
      <c r="D113" s="101" t="s">
        <v>649</v>
      </c>
      <c r="E113" s="79" t="s">
        <v>33</v>
      </c>
      <c r="F113" s="76" t="s">
        <v>68</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s="68"/>
    </row>
    <row r="114" spans="1:531" s="21" customFormat="1" ht="38.25" customHeight="1" x14ac:dyDescent="0.3">
      <c r="A114" s="75">
        <v>107</v>
      </c>
      <c r="B114" s="76" t="s">
        <v>15</v>
      </c>
      <c r="C114" s="80" t="s">
        <v>389</v>
      </c>
      <c r="D114" s="105" t="s">
        <v>651</v>
      </c>
      <c r="E114" s="79" t="s">
        <v>31</v>
      </c>
      <c r="F114" s="76" t="s">
        <v>591</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s="68"/>
    </row>
    <row r="115" spans="1:531" s="21" customFormat="1" ht="39.75" customHeight="1" x14ac:dyDescent="0.3">
      <c r="A115" s="75">
        <v>108</v>
      </c>
      <c r="B115" s="76" t="s">
        <v>15</v>
      </c>
      <c r="C115" s="80" t="s">
        <v>389</v>
      </c>
      <c r="D115" s="105" t="s">
        <v>657</v>
      </c>
      <c r="E115" s="79" t="s">
        <v>31</v>
      </c>
      <c r="F115" s="76" t="s">
        <v>68</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s="68"/>
    </row>
    <row r="116" spans="1:531" s="21" customFormat="1" ht="38.25" customHeight="1" x14ac:dyDescent="0.3">
      <c r="A116" s="75">
        <v>109</v>
      </c>
      <c r="B116" s="76" t="s">
        <v>15</v>
      </c>
      <c r="C116" s="80" t="s">
        <v>389</v>
      </c>
      <c r="D116" s="105" t="s">
        <v>658</v>
      </c>
      <c r="E116" s="79" t="s">
        <v>31</v>
      </c>
      <c r="F116" s="76" t="s">
        <v>68</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s="68"/>
    </row>
    <row r="117" spans="1:531" s="21" customFormat="1" ht="41.25" customHeight="1" x14ac:dyDescent="0.3">
      <c r="A117" s="75">
        <v>110</v>
      </c>
      <c r="B117" s="76" t="s">
        <v>15</v>
      </c>
      <c r="C117" s="80" t="s">
        <v>389</v>
      </c>
      <c r="D117" s="105" t="s">
        <v>659</v>
      </c>
      <c r="E117" s="79" t="s">
        <v>31</v>
      </c>
      <c r="F117" s="76" t="s">
        <v>68</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s="68"/>
    </row>
    <row r="118" spans="1:531" s="21" customFormat="1" ht="33.75" customHeight="1" x14ac:dyDescent="0.3">
      <c r="A118" s="75">
        <v>111</v>
      </c>
      <c r="B118" s="76" t="s">
        <v>15</v>
      </c>
      <c r="C118" s="80" t="s">
        <v>391</v>
      </c>
      <c r="D118" s="101" t="s">
        <v>650</v>
      </c>
      <c r="E118" s="79" t="s">
        <v>33</v>
      </c>
      <c r="F118" s="76" t="s">
        <v>591</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s="68"/>
    </row>
    <row r="119" spans="1:531" s="21" customFormat="1" ht="31.5" customHeight="1" x14ac:dyDescent="0.3">
      <c r="A119" s="75">
        <v>112</v>
      </c>
      <c r="B119" s="76" t="s">
        <v>15</v>
      </c>
      <c r="C119" s="80" t="s">
        <v>413</v>
      </c>
      <c r="D119" s="101" t="s">
        <v>414</v>
      </c>
      <c r="E119" s="79" t="s">
        <v>52</v>
      </c>
      <c r="F119" s="76" t="s">
        <v>562</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s="68"/>
    </row>
    <row r="120" spans="1:531" s="21" customFormat="1" ht="42" customHeight="1" x14ac:dyDescent="0.3">
      <c r="A120" s="75">
        <v>113</v>
      </c>
      <c r="B120" s="76" t="s">
        <v>15</v>
      </c>
      <c r="C120" s="80" t="s">
        <v>395</v>
      </c>
      <c r="D120" s="101" t="s">
        <v>653</v>
      </c>
      <c r="E120" s="79" t="s">
        <v>32</v>
      </c>
      <c r="F120" s="76" t="s">
        <v>563</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s="68"/>
    </row>
    <row r="121" spans="1:531" s="21" customFormat="1" ht="34.5" customHeight="1" x14ac:dyDescent="0.3">
      <c r="A121" s="75">
        <v>114</v>
      </c>
      <c r="B121" s="76" t="s">
        <v>15</v>
      </c>
      <c r="C121" s="80" t="s">
        <v>393</v>
      </c>
      <c r="D121" s="101" t="s">
        <v>654</v>
      </c>
      <c r="E121" s="79" t="s">
        <v>52</v>
      </c>
      <c r="F121" s="76" t="s">
        <v>562</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s="68"/>
    </row>
    <row r="122" spans="1:531" s="21" customFormat="1" ht="28.5" customHeight="1" x14ac:dyDescent="0.3">
      <c r="A122" s="75">
        <v>115</v>
      </c>
      <c r="B122" s="76" t="s">
        <v>15</v>
      </c>
      <c r="C122" s="80" t="s">
        <v>425</v>
      </c>
      <c r="D122" s="101" t="s">
        <v>655</v>
      </c>
      <c r="E122" s="79" t="s">
        <v>31</v>
      </c>
      <c r="F122" s="76" t="s">
        <v>562</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s="68"/>
    </row>
    <row r="123" spans="1:531" s="21" customFormat="1" ht="35.25" customHeight="1" x14ac:dyDescent="0.3">
      <c r="A123" s="75">
        <v>116</v>
      </c>
      <c r="B123" s="76" t="s">
        <v>15</v>
      </c>
      <c r="C123" s="80" t="s">
        <v>411</v>
      </c>
      <c r="D123" s="101" t="s">
        <v>656</v>
      </c>
      <c r="E123" s="79" t="s">
        <v>31</v>
      </c>
      <c r="F123" s="76" t="s">
        <v>563</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s="68"/>
    </row>
    <row r="124" spans="1:531" s="21" customFormat="1" ht="40.5" customHeight="1" x14ac:dyDescent="0.3">
      <c r="A124" s="75">
        <v>117</v>
      </c>
      <c r="B124" s="88" t="s">
        <v>7</v>
      </c>
      <c r="C124" s="89" t="s">
        <v>431</v>
      </c>
      <c r="D124" s="107" t="s">
        <v>660</v>
      </c>
      <c r="E124" s="90" t="s">
        <v>33</v>
      </c>
      <c r="F124" s="88" t="s">
        <v>68</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s="68"/>
    </row>
    <row r="125" spans="1:531" s="66" customFormat="1" ht="39.75" customHeight="1" x14ac:dyDescent="0.3">
      <c r="A125" s="75">
        <v>118</v>
      </c>
      <c r="B125" s="88" t="s">
        <v>7</v>
      </c>
      <c r="C125" s="89" t="s">
        <v>429</v>
      </c>
      <c r="D125" s="103" t="s">
        <v>661</v>
      </c>
      <c r="E125" s="90" t="s">
        <v>33</v>
      </c>
      <c r="F125" s="88" t="s">
        <v>591</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s="71"/>
    </row>
    <row r="126" spans="1:531" s="66" customFormat="1" ht="30.75" customHeight="1" x14ac:dyDescent="0.3">
      <c r="A126" s="75">
        <v>119</v>
      </c>
      <c r="B126" s="88" t="s">
        <v>7</v>
      </c>
      <c r="C126" s="89" t="s">
        <v>429</v>
      </c>
      <c r="D126" s="103" t="s">
        <v>663</v>
      </c>
      <c r="E126" s="90" t="s">
        <v>31</v>
      </c>
      <c r="F126" s="88" t="s">
        <v>591</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s="71"/>
    </row>
    <row r="127" spans="1:531" s="66" customFormat="1" ht="36" customHeight="1" x14ac:dyDescent="0.3">
      <c r="A127" s="75">
        <v>120</v>
      </c>
      <c r="B127" s="88" t="s">
        <v>7</v>
      </c>
      <c r="C127" s="89" t="s">
        <v>429</v>
      </c>
      <c r="D127" s="108" t="s">
        <v>664</v>
      </c>
      <c r="E127" s="90" t="s">
        <v>33</v>
      </c>
      <c r="F127" s="88" t="s">
        <v>591</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s="71"/>
    </row>
    <row r="128" spans="1:531" s="67" customFormat="1" ht="41.25" customHeight="1" x14ac:dyDescent="0.3">
      <c r="A128" s="75">
        <v>121</v>
      </c>
      <c r="B128" s="88" t="s">
        <v>7</v>
      </c>
      <c r="C128" s="90" t="s">
        <v>429</v>
      </c>
      <c r="D128" s="109" t="s">
        <v>666</v>
      </c>
      <c r="E128" s="90" t="s">
        <v>52</v>
      </c>
      <c r="F128" s="88" t="s">
        <v>591</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s="72"/>
    </row>
    <row r="129" spans="1:531" s="21" customFormat="1" ht="32.25" customHeight="1" x14ac:dyDescent="0.3">
      <c r="A129" s="75">
        <v>122</v>
      </c>
      <c r="B129" s="88" t="s">
        <v>7</v>
      </c>
      <c r="C129" s="90" t="s">
        <v>433</v>
      </c>
      <c r="D129" s="103" t="s">
        <v>662</v>
      </c>
      <c r="E129" s="90" t="s">
        <v>33</v>
      </c>
      <c r="F129" s="88" t="s">
        <v>591</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s="68"/>
    </row>
    <row r="130" spans="1:531" s="21" customFormat="1" ht="32.25" customHeight="1" x14ac:dyDescent="0.3">
      <c r="A130" s="75">
        <v>123</v>
      </c>
      <c r="B130" s="88" t="s">
        <v>7</v>
      </c>
      <c r="C130" s="90" t="s">
        <v>433</v>
      </c>
      <c r="D130" s="108" t="s">
        <v>665</v>
      </c>
      <c r="E130" s="90" t="s">
        <v>31</v>
      </c>
      <c r="F130" s="88" t="s">
        <v>591</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s="68"/>
    </row>
    <row r="131" spans="1:531" s="21" customFormat="1" ht="36" customHeight="1" x14ac:dyDescent="0.3">
      <c r="A131" s="75">
        <v>124</v>
      </c>
      <c r="B131" s="88" t="s">
        <v>7</v>
      </c>
      <c r="C131" s="90" t="s">
        <v>748</v>
      </c>
      <c r="D131" s="108" t="s">
        <v>667</v>
      </c>
      <c r="E131" s="90" t="s">
        <v>31</v>
      </c>
      <c r="F131" s="88" t="s">
        <v>68</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s="68"/>
    </row>
    <row r="132" spans="1:531" s="21" customFormat="1" ht="28.5" customHeight="1" x14ac:dyDescent="0.3">
      <c r="A132" s="75">
        <v>125</v>
      </c>
      <c r="B132" s="88" t="s">
        <v>7</v>
      </c>
      <c r="C132" s="90" t="s">
        <v>433</v>
      </c>
      <c r="D132" s="108" t="s">
        <v>668</v>
      </c>
      <c r="E132" s="90" t="s">
        <v>33</v>
      </c>
      <c r="F132" s="88" t="s">
        <v>68</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s="68"/>
    </row>
    <row r="133" spans="1:531" s="21" customFormat="1" ht="30.75" customHeight="1" x14ac:dyDescent="0.3">
      <c r="A133" s="75">
        <v>126</v>
      </c>
      <c r="B133" s="88" t="s">
        <v>7</v>
      </c>
      <c r="C133" s="90" t="s">
        <v>433</v>
      </c>
      <c r="D133" s="108" t="s">
        <v>653</v>
      </c>
      <c r="E133" s="90" t="s">
        <v>32</v>
      </c>
      <c r="F133" s="88" t="s">
        <v>563</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s="68"/>
    </row>
    <row r="134" spans="1:531" s="21" customFormat="1" ht="37.5" customHeight="1" x14ac:dyDescent="0.3">
      <c r="A134" s="75">
        <v>127</v>
      </c>
      <c r="B134" s="88" t="s">
        <v>7</v>
      </c>
      <c r="C134" s="90" t="s">
        <v>433</v>
      </c>
      <c r="D134" s="108" t="s">
        <v>669</v>
      </c>
      <c r="E134" s="90" t="s">
        <v>52</v>
      </c>
      <c r="F134" s="88" t="s">
        <v>563</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s="68"/>
    </row>
    <row r="135" spans="1:531" s="21" customFormat="1" ht="33.75" customHeight="1" x14ac:dyDescent="0.3">
      <c r="A135" s="75">
        <v>128</v>
      </c>
      <c r="B135" s="88" t="s">
        <v>7</v>
      </c>
      <c r="C135" s="90" t="s">
        <v>433</v>
      </c>
      <c r="D135" s="108" t="s">
        <v>670</v>
      </c>
      <c r="E135" s="90" t="s">
        <v>52</v>
      </c>
      <c r="F135" s="88" t="s">
        <v>563</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s="68"/>
    </row>
    <row r="136" spans="1:531" s="21" customFormat="1" ht="33" customHeight="1" x14ac:dyDescent="0.3">
      <c r="A136" s="75">
        <v>129</v>
      </c>
      <c r="B136" s="88" t="s">
        <v>7</v>
      </c>
      <c r="C136" s="90" t="s">
        <v>433</v>
      </c>
      <c r="D136" s="108" t="s">
        <v>671</v>
      </c>
      <c r="E136" s="90" t="s">
        <v>52</v>
      </c>
      <c r="F136" s="88" t="s">
        <v>563</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s="68"/>
    </row>
    <row r="137" spans="1:531" s="21" customFormat="1" ht="37.5" customHeight="1" x14ac:dyDescent="0.3">
      <c r="A137" s="75">
        <v>130</v>
      </c>
      <c r="B137" s="88" t="s">
        <v>7</v>
      </c>
      <c r="C137" s="90" t="s">
        <v>433</v>
      </c>
      <c r="D137" s="108" t="s">
        <v>672</v>
      </c>
      <c r="E137" s="90" t="s">
        <v>31</v>
      </c>
      <c r="F137" s="88" t="s">
        <v>562</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s="68"/>
    </row>
    <row r="138" spans="1:531" s="21" customFormat="1" ht="31.5" customHeight="1" x14ac:dyDescent="0.3">
      <c r="A138" s="75">
        <v>131</v>
      </c>
      <c r="B138" s="88" t="s">
        <v>7</v>
      </c>
      <c r="C138" s="90" t="s">
        <v>433</v>
      </c>
      <c r="D138" s="108" t="s">
        <v>673</v>
      </c>
      <c r="E138" s="90" t="s">
        <v>52</v>
      </c>
      <c r="F138" s="88" t="s">
        <v>562</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s="68"/>
    </row>
    <row r="139" spans="1:531" s="21" customFormat="1" ht="33" customHeight="1" x14ac:dyDescent="0.3">
      <c r="A139" s="75">
        <v>132</v>
      </c>
      <c r="B139" s="88" t="s">
        <v>7</v>
      </c>
      <c r="C139" s="90" t="s">
        <v>433</v>
      </c>
      <c r="D139" s="108" t="s">
        <v>674</v>
      </c>
      <c r="E139" s="90" t="s">
        <v>31</v>
      </c>
      <c r="F139" s="88" t="s">
        <v>563</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s="68"/>
    </row>
    <row r="140" spans="1:531" s="21" customFormat="1" ht="37.5" customHeight="1" x14ac:dyDescent="0.3">
      <c r="A140" s="75">
        <v>133</v>
      </c>
      <c r="B140" s="88" t="s">
        <v>7</v>
      </c>
      <c r="C140" s="89" t="s">
        <v>444</v>
      </c>
      <c r="D140" s="108" t="s">
        <v>675</v>
      </c>
      <c r="E140" s="90" t="s">
        <v>31</v>
      </c>
      <c r="F140" s="88" t="s">
        <v>563</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s="68"/>
    </row>
    <row r="141" spans="1:531" s="21" customFormat="1" ht="30" customHeight="1" x14ac:dyDescent="0.3">
      <c r="A141" s="75">
        <v>134</v>
      </c>
      <c r="B141" s="88" t="s">
        <v>7</v>
      </c>
      <c r="C141" s="89" t="s">
        <v>446</v>
      </c>
      <c r="D141" s="108" t="s">
        <v>676</v>
      </c>
      <c r="E141" s="90" t="s">
        <v>33</v>
      </c>
      <c r="F141" s="88" t="s">
        <v>591</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s="68"/>
    </row>
    <row r="142" spans="1:531" s="21" customFormat="1" ht="30.75" customHeight="1" x14ac:dyDescent="0.3">
      <c r="A142" s="75">
        <v>135</v>
      </c>
      <c r="B142" s="76" t="s">
        <v>462</v>
      </c>
      <c r="C142" s="80" t="s">
        <v>463</v>
      </c>
      <c r="D142" s="78" t="s">
        <v>677</v>
      </c>
      <c r="E142" s="79" t="s">
        <v>33</v>
      </c>
      <c r="F142" s="76" t="s">
        <v>563</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s="68"/>
    </row>
    <row r="143" spans="1:531" s="21" customFormat="1" ht="39" customHeight="1" x14ac:dyDescent="0.3">
      <c r="A143" s="75">
        <v>136</v>
      </c>
      <c r="B143" s="76" t="s">
        <v>462</v>
      </c>
      <c r="C143" s="80" t="s">
        <v>463</v>
      </c>
      <c r="D143" s="78" t="s">
        <v>678</v>
      </c>
      <c r="E143" s="79" t="s">
        <v>33</v>
      </c>
      <c r="F143" s="76" t="s">
        <v>563</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s="68"/>
    </row>
    <row r="144" spans="1:531" s="21" customFormat="1" ht="46.5" customHeight="1" x14ac:dyDescent="0.3">
      <c r="A144" s="75">
        <v>137</v>
      </c>
      <c r="B144" s="76" t="s">
        <v>462</v>
      </c>
      <c r="C144" s="80" t="s">
        <v>458</v>
      </c>
      <c r="D144" s="78" t="s">
        <v>679</v>
      </c>
      <c r="E144" s="79" t="s">
        <v>52</v>
      </c>
      <c r="F144" s="76" t="s">
        <v>562</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s="68"/>
    </row>
    <row r="145" spans="1:531" s="21" customFormat="1" ht="42" customHeight="1" x14ac:dyDescent="0.3">
      <c r="A145" s="75">
        <v>138</v>
      </c>
      <c r="B145" s="88" t="s">
        <v>20</v>
      </c>
      <c r="C145" s="90" t="s">
        <v>567</v>
      </c>
      <c r="D145" s="88" t="s">
        <v>692</v>
      </c>
      <c r="E145" s="90" t="s">
        <v>31</v>
      </c>
      <c r="F145" s="88" t="s">
        <v>591</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s="68"/>
    </row>
    <row r="146" spans="1:531" s="21" customFormat="1" ht="39.75" customHeight="1" x14ac:dyDescent="0.3">
      <c r="A146" s="75">
        <v>139</v>
      </c>
      <c r="B146" s="88" t="s">
        <v>20</v>
      </c>
      <c r="C146" s="90" t="s">
        <v>567</v>
      </c>
      <c r="D146" s="88" t="s">
        <v>693</v>
      </c>
      <c r="E146" s="90" t="s">
        <v>31</v>
      </c>
      <c r="F146" s="76" t="s">
        <v>562</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s="68"/>
    </row>
    <row r="147" spans="1:531" s="21" customFormat="1" ht="33.75" customHeight="1" x14ac:dyDescent="0.3">
      <c r="A147" s="75">
        <v>140</v>
      </c>
      <c r="B147" s="88" t="s">
        <v>20</v>
      </c>
      <c r="C147" s="90" t="s">
        <v>567</v>
      </c>
      <c r="D147" s="88" t="s">
        <v>694</v>
      </c>
      <c r="E147" s="90" t="s">
        <v>31</v>
      </c>
      <c r="F147" s="76" t="s">
        <v>562</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s="68"/>
    </row>
    <row r="148" spans="1:531" s="21" customFormat="1" ht="31.2" x14ac:dyDescent="0.3">
      <c r="A148" s="75">
        <v>141</v>
      </c>
      <c r="B148" s="88" t="s">
        <v>20</v>
      </c>
      <c r="C148" s="89" t="s">
        <v>573</v>
      </c>
      <c r="D148" s="88" t="s">
        <v>695</v>
      </c>
      <c r="E148" s="90" t="s">
        <v>31</v>
      </c>
      <c r="F148" s="88" t="s">
        <v>563</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s="68"/>
    </row>
    <row r="149" spans="1:531" s="21" customFormat="1" ht="31.95" customHeight="1" x14ac:dyDescent="0.3">
      <c r="A149" s="75">
        <v>142</v>
      </c>
      <c r="B149" s="88" t="s">
        <v>20</v>
      </c>
      <c r="C149" s="89" t="s">
        <v>573</v>
      </c>
      <c r="D149" s="88" t="s">
        <v>696</v>
      </c>
      <c r="E149" s="90" t="s">
        <v>31</v>
      </c>
      <c r="F149" s="88" t="s">
        <v>563</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s="68"/>
    </row>
    <row r="150" spans="1:531" s="21" customFormat="1" ht="36" customHeight="1" x14ac:dyDescent="0.3">
      <c r="A150" s="75">
        <v>143</v>
      </c>
      <c r="B150" s="88" t="s">
        <v>20</v>
      </c>
      <c r="C150" s="89" t="s">
        <v>573</v>
      </c>
      <c r="D150" s="88" t="s">
        <v>697</v>
      </c>
      <c r="E150" s="90" t="s">
        <v>31</v>
      </c>
      <c r="F150" s="88" t="s">
        <v>563</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s="68"/>
    </row>
    <row r="151" spans="1:531" ht="31.2" x14ac:dyDescent="0.3">
      <c r="A151" s="75">
        <v>144</v>
      </c>
      <c r="B151" s="92" t="s">
        <v>20</v>
      </c>
      <c r="C151" s="93" t="s">
        <v>573</v>
      </c>
      <c r="D151" s="98" t="s">
        <v>698</v>
      </c>
      <c r="E151" s="94" t="s">
        <v>31</v>
      </c>
      <c r="F151" s="88" t="s">
        <v>563</v>
      </c>
    </row>
    <row r="152" spans="1:531" ht="36" customHeight="1" x14ac:dyDescent="0.3">
      <c r="A152" s="75">
        <v>145</v>
      </c>
      <c r="B152" s="88" t="s">
        <v>20</v>
      </c>
      <c r="C152" s="89" t="s">
        <v>573</v>
      </c>
      <c r="D152" s="88" t="s">
        <v>699</v>
      </c>
      <c r="E152" s="90" t="s">
        <v>31</v>
      </c>
      <c r="F152" s="88" t="s">
        <v>563</v>
      </c>
    </row>
    <row r="153" spans="1:531" ht="31.2" x14ac:dyDescent="0.3">
      <c r="A153" s="75">
        <v>146</v>
      </c>
      <c r="B153" s="88" t="s">
        <v>20</v>
      </c>
      <c r="C153" s="89" t="s">
        <v>573</v>
      </c>
      <c r="D153" s="88" t="s">
        <v>700</v>
      </c>
      <c r="E153" s="90" t="s">
        <v>31</v>
      </c>
      <c r="F153" s="88" t="s">
        <v>563</v>
      </c>
    </row>
    <row r="154" spans="1:531" ht="31.2" x14ac:dyDescent="0.3">
      <c r="A154" s="75">
        <v>147</v>
      </c>
      <c r="B154" s="88" t="s">
        <v>20</v>
      </c>
      <c r="C154" s="89" t="s">
        <v>573</v>
      </c>
      <c r="D154" s="88" t="s">
        <v>701</v>
      </c>
      <c r="E154" s="90" t="s">
        <v>31</v>
      </c>
      <c r="F154" s="88" t="s">
        <v>563</v>
      </c>
    </row>
    <row r="155" spans="1:531" ht="31.2" x14ac:dyDescent="0.3">
      <c r="A155" s="75">
        <v>148</v>
      </c>
      <c r="B155" s="88" t="s">
        <v>20</v>
      </c>
      <c r="C155" s="89" t="s">
        <v>573</v>
      </c>
      <c r="D155" s="88" t="s">
        <v>702</v>
      </c>
      <c r="E155" s="90" t="s">
        <v>31</v>
      </c>
      <c r="F155" s="88" t="s">
        <v>563</v>
      </c>
    </row>
    <row r="156" spans="1:531" ht="31.2" x14ac:dyDescent="0.3">
      <c r="A156" s="75">
        <v>149</v>
      </c>
      <c r="B156" s="88" t="s">
        <v>20</v>
      </c>
      <c r="C156" s="89" t="s">
        <v>573</v>
      </c>
      <c r="D156" s="88" t="s">
        <v>703</v>
      </c>
      <c r="E156" s="90" t="s">
        <v>31</v>
      </c>
      <c r="F156" s="88" t="s">
        <v>563</v>
      </c>
    </row>
    <row r="157" spans="1:531" ht="31.2" x14ac:dyDescent="0.3">
      <c r="A157" s="75">
        <v>150</v>
      </c>
      <c r="B157" s="88" t="s">
        <v>20</v>
      </c>
      <c r="C157" s="89" t="s">
        <v>573</v>
      </c>
      <c r="D157" s="88" t="s">
        <v>704</v>
      </c>
      <c r="E157" s="90" t="s">
        <v>31</v>
      </c>
      <c r="F157" s="88" t="s">
        <v>563</v>
      </c>
    </row>
    <row r="158" spans="1:531" ht="31.5" customHeight="1" x14ac:dyDescent="0.3">
      <c r="A158" s="75">
        <v>151</v>
      </c>
      <c r="B158" s="76" t="s">
        <v>6</v>
      </c>
      <c r="C158" s="80" t="s">
        <v>479</v>
      </c>
      <c r="D158" s="95" t="s">
        <v>682</v>
      </c>
      <c r="E158" s="79" t="s">
        <v>33</v>
      </c>
      <c r="F158" s="76" t="s">
        <v>562</v>
      </c>
    </row>
    <row r="159" spans="1:531" ht="35.25" customHeight="1" x14ac:dyDescent="0.3">
      <c r="A159" s="75">
        <v>152</v>
      </c>
      <c r="B159" s="76" t="s">
        <v>6</v>
      </c>
      <c r="C159" s="80" t="s">
        <v>480</v>
      </c>
      <c r="D159" s="95" t="s">
        <v>683</v>
      </c>
      <c r="E159" s="79" t="s">
        <v>32</v>
      </c>
      <c r="F159" s="76" t="s">
        <v>563</v>
      </c>
    </row>
    <row r="160" spans="1:531" ht="33.75" customHeight="1" x14ac:dyDescent="0.3">
      <c r="A160" s="75">
        <v>153</v>
      </c>
      <c r="B160" s="76" t="s">
        <v>6</v>
      </c>
      <c r="C160" s="80" t="s">
        <v>480</v>
      </c>
      <c r="D160" s="95" t="s">
        <v>684</v>
      </c>
      <c r="E160" s="79" t="s">
        <v>32</v>
      </c>
      <c r="F160" s="76" t="s">
        <v>563</v>
      </c>
    </row>
    <row r="161" spans="1:6" ht="36.75" customHeight="1" x14ac:dyDescent="0.3">
      <c r="A161" s="75">
        <v>154</v>
      </c>
      <c r="B161" s="76" t="s">
        <v>6</v>
      </c>
      <c r="C161" s="80" t="s">
        <v>480</v>
      </c>
      <c r="D161" s="95" t="s">
        <v>685</v>
      </c>
      <c r="E161" s="79" t="s">
        <v>52</v>
      </c>
      <c r="F161" s="76" t="s">
        <v>562</v>
      </c>
    </row>
    <row r="162" spans="1:6" ht="57.6" customHeight="1" x14ac:dyDescent="0.3">
      <c r="A162" s="75">
        <v>155</v>
      </c>
      <c r="B162" s="76" t="s">
        <v>6</v>
      </c>
      <c r="C162" s="80" t="s">
        <v>480</v>
      </c>
      <c r="D162" s="95" t="s">
        <v>686</v>
      </c>
      <c r="E162" s="79" t="s">
        <v>31</v>
      </c>
      <c r="F162" s="76" t="s">
        <v>563</v>
      </c>
    </row>
    <row r="163" spans="1:6" ht="29.25" customHeight="1" x14ac:dyDescent="0.3">
      <c r="A163" s="75">
        <v>156</v>
      </c>
      <c r="B163" s="76" t="s">
        <v>6</v>
      </c>
      <c r="C163" s="80" t="s">
        <v>480</v>
      </c>
      <c r="D163" s="76" t="s">
        <v>689</v>
      </c>
      <c r="E163" s="79" t="s">
        <v>31</v>
      </c>
      <c r="F163" s="76" t="s">
        <v>563</v>
      </c>
    </row>
    <row r="164" spans="1:6" ht="27.75" customHeight="1" x14ac:dyDescent="0.3">
      <c r="A164" s="75">
        <v>157</v>
      </c>
      <c r="B164" s="76" t="s">
        <v>6</v>
      </c>
      <c r="C164" s="80" t="s">
        <v>482</v>
      </c>
      <c r="D164" s="76" t="s">
        <v>687</v>
      </c>
      <c r="E164" s="79" t="s">
        <v>33</v>
      </c>
      <c r="F164" s="76" t="s">
        <v>563</v>
      </c>
    </row>
    <row r="165" spans="1:6" ht="31.5" customHeight="1" x14ac:dyDescent="0.3">
      <c r="A165" s="75">
        <v>158</v>
      </c>
      <c r="B165" s="76" t="s">
        <v>6</v>
      </c>
      <c r="C165" s="80" t="s">
        <v>482</v>
      </c>
      <c r="D165" s="76" t="s">
        <v>688</v>
      </c>
      <c r="E165" s="79" t="s">
        <v>33</v>
      </c>
      <c r="F165" s="76" t="s">
        <v>563</v>
      </c>
    </row>
    <row r="166" spans="1:6" ht="31.95" customHeight="1" x14ac:dyDescent="0.3">
      <c r="A166" s="75">
        <v>159</v>
      </c>
      <c r="B166" s="76" t="s">
        <v>6</v>
      </c>
      <c r="C166" s="80" t="s">
        <v>482</v>
      </c>
      <c r="D166" s="76" t="s">
        <v>690</v>
      </c>
      <c r="E166" s="79" t="s">
        <v>31</v>
      </c>
      <c r="F166" s="76" t="s">
        <v>591</v>
      </c>
    </row>
    <row r="167" spans="1:6" ht="34.950000000000003" customHeight="1" x14ac:dyDescent="0.3">
      <c r="A167" s="75">
        <v>160</v>
      </c>
      <c r="B167" s="76" t="s">
        <v>6</v>
      </c>
      <c r="C167" s="80" t="s">
        <v>482</v>
      </c>
      <c r="D167" s="76" t="s">
        <v>691</v>
      </c>
      <c r="E167" s="79" t="s">
        <v>31</v>
      </c>
      <c r="F167" s="76" t="s">
        <v>562</v>
      </c>
    </row>
    <row r="168" spans="1:6" ht="34.950000000000003" customHeight="1" x14ac:dyDescent="0.3">
      <c r="A168" s="75">
        <v>161</v>
      </c>
      <c r="B168" s="88" t="s">
        <v>16</v>
      </c>
      <c r="C168" s="97" t="s">
        <v>486</v>
      </c>
      <c r="D168" s="76" t="s">
        <v>719</v>
      </c>
      <c r="E168" s="79" t="s">
        <v>33</v>
      </c>
      <c r="F168" s="76" t="s">
        <v>562</v>
      </c>
    </row>
    <row r="169" spans="1:6" ht="29.4" customHeight="1" x14ac:dyDescent="0.3">
      <c r="A169" s="75">
        <v>162</v>
      </c>
      <c r="B169" s="88" t="s">
        <v>16</v>
      </c>
      <c r="C169" s="97" t="s">
        <v>492</v>
      </c>
      <c r="D169" s="76" t="s">
        <v>555</v>
      </c>
      <c r="E169" s="79" t="s">
        <v>31</v>
      </c>
      <c r="F169" s="76" t="s">
        <v>563</v>
      </c>
    </row>
    <row r="170" spans="1:6" ht="32.25" customHeight="1" x14ac:dyDescent="0.3">
      <c r="A170" s="75">
        <v>163</v>
      </c>
      <c r="B170" s="88" t="s">
        <v>16</v>
      </c>
      <c r="C170" s="97" t="s">
        <v>494</v>
      </c>
      <c r="D170" s="76" t="s">
        <v>705</v>
      </c>
      <c r="E170" s="79" t="s">
        <v>33</v>
      </c>
      <c r="F170" s="76" t="s">
        <v>68</v>
      </c>
    </row>
    <row r="171" spans="1:6" ht="26.4" customHeight="1" x14ac:dyDescent="0.3">
      <c r="A171" s="75">
        <v>164</v>
      </c>
      <c r="B171" s="88" t="s">
        <v>16</v>
      </c>
      <c r="C171" s="97" t="s">
        <v>494</v>
      </c>
      <c r="D171" s="76" t="s">
        <v>708</v>
      </c>
      <c r="E171" s="79" t="s">
        <v>31</v>
      </c>
      <c r="F171" s="76" t="s">
        <v>563</v>
      </c>
    </row>
    <row r="172" spans="1:6" ht="28.95" customHeight="1" x14ac:dyDescent="0.3">
      <c r="A172" s="75">
        <v>165</v>
      </c>
      <c r="B172" s="88" t="s">
        <v>16</v>
      </c>
      <c r="C172" s="97" t="s">
        <v>500</v>
      </c>
      <c r="D172" s="99" t="s">
        <v>706</v>
      </c>
      <c r="E172" s="79" t="s">
        <v>31</v>
      </c>
      <c r="F172" s="76" t="s">
        <v>563</v>
      </c>
    </row>
    <row r="173" spans="1:6" ht="37.950000000000003" customHeight="1" x14ac:dyDescent="0.3">
      <c r="A173" s="75">
        <v>166</v>
      </c>
      <c r="B173" s="88" t="s">
        <v>16</v>
      </c>
      <c r="C173" s="97" t="s">
        <v>500</v>
      </c>
      <c r="D173" s="76" t="s">
        <v>707</v>
      </c>
      <c r="E173" s="79" t="s">
        <v>52</v>
      </c>
      <c r="F173" s="76" t="s">
        <v>563</v>
      </c>
    </row>
    <row r="174" spans="1:6" ht="33" customHeight="1" x14ac:dyDescent="0.3">
      <c r="A174" s="75">
        <v>167</v>
      </c>
      <c r="B174" s="88" t="s">
        <v>16</v>
      </c>
      <c r="C174" s="97" t="s">
        <v>533</v>
      </c>
      <c r="D174" s="76" t="s">
        <v>720</v>
      </c>
      <c r="E174" s="79" t="s">
        <v>52</v>
      </c>
      <c r="F174" s="76" t="s">
        <v>591</v>
      </c>
    </row>
    <row r="175" spans="1:6" ht="37.5" customHeight="1" x14ac:dyDescent="0.3">
      <c r="A175" s="75">
        <v>168</v>
      </c>
      <c r="B175" s="88" t="s">
        <v>16</v>
      </c>
      <c r="C175" s="97" t="s">
        <v>533</v>
      </c>
      <c r="D175" s="76" t="s">
        <v>721</v>
      </c>
      <c r="E175" s="79" t="s">
        <v>32</v>
      </c>
      <c r="F175" s="76" t="s">
        <v>591</v>
      </c>
    </row>
    <row r="176" spans="1:6" ht="27" customHeight="1" x14ac:dyDescent="0.3">
      <c r="A176" s="114">
        <v>169</v>
      </c>
      <c r="B176" s="88" t="s">
        <v>16</v>
      </c>
      <c r="C176" s="97" t="s">
        <v>484</v>
      </c>
      <c r="D176" s="76" t="s">
        <v>742</v>
      </c>
      <c r="E176" s="116" t="s">
        <v>747</v>
      </c>
      <c r="F176" s="110" t="s">
        <v>563</v>
      </c>
    </row>
    <row r="177" spans="1:6" ht="26.25" customHeight="1" x14ac:dyDescent="0.3">
      <c r="A177" s="115"/>
      <c r="B177" s="88" t="s">
        <v>16</v>
      </c>
      <c r="C177" s="97" t="s">
        <v>484</v>
      </c>
      <c r="D177" s="76" t="s">
        <v>741</v>
      </c>
      <c r="E177" s="117"/>
      <c r="F177" s="110"/>
    </row>
    <row r="178" spans="1:6" ht="33" customHeight="1" x14ac:dyDescent="0.3">
      <c r="A178" s="75">
        <v>170</v>
      </c>
      <c r="B178" s="88" t="s">
        <v>539</v>
      </c>
      <c r="C178" s="89" t="s">
        <v>508</v>
      </c>
      <c r="D178" s="88" t="s">
        <v>709</v>
      </c>
      <c r="E178" s="90" t="s">
        <v>31</v>
      </c>
      <c r="F178" s="88" t="s">
        <v>563</v>
      </c>
    </row>
    <row r="179" spans="1:6" ht="33" customHeight="1" x14ac:dyDescent="0.3">
      <c r="A179" s="75">
        <v>171</v>
      </c>
      <c r="B179" s="88" t="s">
        <v>539</v>
      </c>
      <c r="C179" s="89" t="s">
        <v>508</v>
      </c>
      <c r="D179" s="88" t="s">
        <v>743</v>
      </c>
      <c r="E179" s="90" t="s">
        <v>52</v>
      </c>
      <c r="F179" s="88" t="s">
        <v>563</v>
      </c>
    </row>
    <row r="180" spans="1:6" ht="34.200000000000003" customHeight="1" x14ac:dyDescent="0.3">
      <c r="A180" s="75">
        <v>172</v>
      </c>
      <c r="B180" s="88" t="s">
        <v>539</v>
      </c>
      <c r="C180" s="89" t="s">
        <v>508</v>
      </c>
      <c r="D180" s="88" t="s">
        <v>710</v>
      </c>
      <c r="E180" s="90" t="s">
        <v>31</v>
      </c>
      <c r="F180" s="88" t="s">
        <v>563</v>
      </c>
    </row>
    <row r="181" spans="1:6" ht="39" customHeight="1" x14ac:dyDescent="0.3">
      <c r="A181" s="75">
        <v>173</v>
      </c>
      <c r="B181" s="88" t="s">
        <v>539</v>
      </c>
      <c r="C181" s="89" t="s">
        <v>511</v>
      </c>
      <c r="D181" s="88" t="s">
        <v>711</v>
      </c>
      <c r="E181" s="90" t="s">
        <v>31</v>
      </c>
      <c r="F181" s="88" t="s">
        <v>563</v>
      </c>
    </row>
    <row r="182" spans="1:6" ht="36" customHeight="1" x14ac:dyDescent="0.3">
      <c r="A182" s="75">
        <v>174</v>
      </c>
      <c r="B182" s="88" t="s">
        <v>539</v>
      </c>
      <c r="C182" s="89" t="s">
        <v>511</v>
      </c>
      <c r="D182" s="88" t="s">
        <v>712</v>
      </c>
      <c r="E182" s="90" t="s">
        <v>31</v>
      </c>
      <c r="F182" s="88" t="s">
        <v>68</v>
      </c>
    </row>
    <row r="183" spans="1:6" ht="48" customHeight="1" x14ac:dyDescent="0.3">
      <c r="A183" s="75">
        <v>175</v>
      </c>
      <c r="B183" s="88" t="s">
        <v>539</v>
      </c>
      <c r="C183" s="89" t="s">
        <v>511</v>
      </c>
      <c r="D183" s="88" t="s">
        <v>713</v>
      </c>
      <c r="E183" s="90" t="s">
        <v>52</v>
      </c>
      <c r="F183" s="88" t="s">
        <v>562</v>
      </c>
    </row>
    <row r="184" spans="1:6" ht="38.25" customHeight="1" x14ac:dyDescent="0.3">
      <c r="A184" s="75">
        <v>176</v>
      </c>
      <c r="B184" s="76" t="s">
        <v>19</v>
      </c>
      <c r="C184" s="80" t="s">
        <v>515</v>
      </c>
      <c r="D184" s="76" t="s">
        <v>680</v>
      </c>
      <c r="E184" s="79" t="s">
        <v>31</v>
      </c>
      <c r="F184" s="76" t="s">
        <v>68</v>
      </c>
    </row>
    <row r="185" spans="1:6" ht="33" customHeight="1" x14ac:dyDescent="0.3">
      <c r="A185" s="75">
        <v>177</v>
      </c>
      <c r="B185" s="76" t="s">
        <v>19</v>
      </c>
      <c r="C185" s="80" t="s">
        <v>517</v>
      </c>
      <c r="D185" s="100" t="s">
        <v>681</v>
      </c>
      <c r="E185" s="79" t="s">
        <v>31</v>
      </c>
      <c r="F185" s="76" t="s">
        <v>68</v>
      </c>
    </row>
    <row r="186" spans="1:6" ht="31.2" customHeight="1" x14ac:dyDescent="0.3">
      <c r="A186" s="124">
        <v>178</v>
      </c>
      <c r="B186" s="103" t="s">
        <v>564</v>
      </c>
      <c r="C186" s="125" t="s">
        <v>587</v>
      </c>
      <c r="D186" s="103" t="s">
        <v>764</v>
      </c>
      <c r="E186" s="126" t="s">
        <v>32</v>
      </c>
      <c r="F186" s="103" t="s">
        <v>562</v>
      </c>
    </row>
    <row r="187" spans="1:6" ht="20.25" customHeight="1" x14ac:dyDescent="0.3">
      <c r="A187" s="17"/>
      <c r="B187" s="59"/>
      <c r="C187" s="60"/>
      <c r="D187" s="59"/>
      <c r="E187" s="61"/>
      <c r="F187" s="60"/>
    </row>
    <row r="188" spans="1:6" ht="20.25" customHeight="1" x14ac:dyDescent="0.3">
      <c r="A188" s="17"/>
      <c r="B188" s="59"/>
      <c r="C188" s="60"/>
      <c r="D188" s="59"/>
      <c r="E188" s="61"/>
      <c r="F188" s="60"/>
    </row>
    <row r="189" spans="1:6" ht="20.25" customHeight="1" x14ac:dyDescent="0.3">
      <c r="A189" s="17"/>
      <c r="B189" s="59"/>
      <c r="C189" s="60"/>
      <c r="D189" s="59"/>
      <c r="E189" s="61"/>
      <c r="F189" s="60"/>
    </row>
    <row r="190" spans="1:6" ht="20.25" customHeight="1" x14ac:dyDescent="0.3">
      <c r="A190" s="17"/>
      <c r="B190" s="59"/>
      <c r="C190" s="60"/>
      <c r="D190" s="59"/>
      <c r="E190" s="61"/>
      <c r="F190" s="60"/>
    </row>
    <row r="191" spans="1:6" ht="20.25" customHeight="1" x14ac:dyDescent="0.3">
      <c r="A191" s="17"/>
      <c r="B191" s="59"/>
      <c r="C191" s="60"/>
      <c r="D191" s="59"/>
      <c r="E191" s="61"/>
      <c r="F191" s="60"/>
    </row>
    <row r="192" spans="1:6" ht="20.25" customHeight="1" x14ac:dyDescent="0.3">
      <c r="A192" s="17"/>
      <c r="B192" s="59"/>
      <c r="C192" s="60"/>
      <c r="D192" s="59"/>
      <c r="E192" s="61"/>
      <c r="F192" s="60"/>
    </row>
    <row r="193" spans="1:6" ht="20.25" customHeight="1" x14ac:dyDescent="0.3">
      <c r="A193" s="17"/>
      <c r="B193" s="59"/>
      <c r="C193" s="60"/>
      <c r="D193" s="59"/>
      <c r="E193" s="61"/>
      <c r="F193" s="60"/>
    </row>
    <row r="194" spans="1:6" ht="20.25" customHeight="1" x14ac:dyDescent="0.3">
      <c r="A194" s="17"/>
      <c r="B194" s="59"/>
      <c r="C194" s="60"/>
      <c r="D194" s="59"/>
      <c r="E194" s="61"/>
      <c r="F194" s="60"/>
    </row>
    <row r="195" spans="1:6" ht="20.25" customHeight="1" x14ac:dyDescent="0.3">
      <c r="A195" s="17"/>
      <c r="B195" s="59"/>
      <c r="C195" s="60"/>
      <c r="D195" s="59"/>
      <c r="E195" s="61"/>
      <c r="F195" s="60"/>
    </row>
    <row r="196" spans="1:6" ht="20.25" customHeight="1" x14ac:dyDescent="0.3">
      <c r="A196" s="17"/>
      <c r="B196" s="59"/>
      <c r="C196" s="60"/>
      <c r="D196" s="59"/>
      <c r="E196" s="61"/>
      <c r="F196" s="60"/>
    </row>
    <row r="197" spans="1:6" ht="20.25" customHeight="1" x14ac:dyDescent="0.3">
      <c r="A197" s="17"/>
      <c r="B197" s="59"/>
      <c r="C197" s="60"/>
      <c r="D197" s="59"/>
      <c r="E197" s="61"/>
      <c r="F197" s="60"/>
    </row>
    <row r="198" spans="1:6" ht="20.25" customHeight="1" x14ac:dyDescent="0.3">
      <c r="A198" s="17"/>
      <c r="B198" s="59"/>
      <c r="C198" s="60"/>
      <c r="D198" s="59"/>
      <c r="E198" s="61"/>
      <c r="F198" s="60"/>
    </row>
    <row r="199" spans="1:6" ht="20.25" customHeight="1" x14ac:dyDescent="0.3">
      <c r="A199" s="17"/>
      <c r="B199" s="59"/>
      <c r="C199" s="60"/>
      <c r="D199" s="59"/>
      <c r="E199" s="61"/>
      <c r="F199" s="60"/>
    </row>
    <row r="200" spans="1:6" ht="20.25" customHeight="1" x14ac:dyDescent="0.3">
      <c r="A200" s="17"/>
      <c r="B200" s="59"/>
      <c r="C200" s="60"/>
      <c r="D200" s="59"/>
      <c r="E200" s="61"/>
      <c r="F200" s="60"/>
    </row>
    <row r="201" spans="1:6" ht="20.25" customHeight="1" x14ac:dyDescent="0.3">
      <c r="A201" s="17"/>
      <c r="B201" s="59"/>
      <c r="C201" s="60"/>
      <c r="D201" s="59"/>
      <c r="E201" s="61"/>
      <c r="F201" s="60"/>
    </row>
    <row r="202" spans="1:6" ht="20.25" customHeight="1" x14ac:dyDescent="0.3">
      <c r="A202" s="17"/>
      <c r="B202" s="59"/>
      <c r="C202" s="60"/>
      <c r="D202" s="59"/>
      <c r="E202" s="61"/>
      <c r="F202" s="60"/>
    </row>
    <row r="203" spans="1:6" ht="20.25" customHeight="1" x14ac:dyDescent="0.3">
      <c r="A203" s="17"/>
      <c r="B203" s="59"/>
      <c r="C203" s="60"/>
      <c r="D203" s="59"/>
      <c r="E203" s="61"/>
      <c r="F203" s="60"/>
    </row>
    <row r="204" spans="1:6" ht="20.25" customHeight="1" x14ac:dyDescent="0.3">
      <c r="A204" s="17"/>
      <c r="B204" s="59"/>
      <c r="C204" s="60"/>
      <c r="D204" s="59"/>
      <c r="E204" s="61"/>
      <c r="F204" s="60"/>
    </row>
    <row r="205" spans="1:6" ht="20.25" customHeight="1" x14ac:dyDescent="0.3">
      <c r="A205" s="17"/>
      <c r="B205" s="59"/>
      <c r="C205" s="60"/>
      <c r="D205" s="59"/>
      <c r="E205" s="61"/>
      <c r="F205" s="60"/>
    </row>
    <row r="206" spans="1:6" ht="20.25" customHeight="1" x14ac:dyDescent="0.3">
      <c r="A206" s="17"/>
      <c r="B206" s="59"/>
      <c r="C206" s="60"/>
      <c r="D206" s="59"/>
      <c r="E206" s="61"/>
      <c r="F206" s="60"/>
    </row>
    <row r="207" spans="1:6" ht="20.25" customHeight="1" x14ac:dyDescent="0.3">
      <c r="A207" s="17"/>
      <c r="B207" s="59"/>
      <c r="C207" s="60"/>
      <c r="D207" s="59"/>
      <c r="E207" s="61"/>
      <c r="F207" s="60"/>
    </row>
    <row r="208" spans="1:6" ht="20.25" customHeight="1" x14ac:dyDescent="0.3">
      <c r="A208" s="17"/>
      <c r="B208" s="59"/>
      <c r="C208" s="60"/>
      <c r="D208" s="59"/>
      <c r="E208" s="61"/>
      <c r="F208" s="60"/>
    </row>
    <row r="209" spans="1:6" ht="20.25" customHeight="1" x14ac:dyDescent="0.3">
      <c r="A209" s="17"/>
      <c r="B209" s="59"/>
      <c r="C209" s="60"/>
      <c r="D209" s="59"/>
      <c r="E209" s="61"/>
      <c r="F209" s="60"/>
    </row>
    <row r="210" spans="1:6" ht="20.25" customHeight="1" x14ac:dyDescent="0.3">
      <c r="A210" s="17"/>
      <c r="B210" s="59"/>
      <c r="C210" s="60"/>
      <c r="D210" s="59"/>
      <c r="E210" s="61"/>
      <c r="F210" s="60"/>
    </row>
    <row r="211" spans="1:6" ht="20.25" customHeight="1" x14ac:dyDescent="0.3">
      <c r="A211" s="17"/>
      <c r="B211" s="59"/>
      <c r="C211" s="60"/>
      <c r="D211" s="59"/>
      <c r="E211" s="61"/>
      <c r="F211" s="60"/>
    </row>
    <row r="212" spans="1:6" ht="20.25" customHeight="1" x14ac:dyDescent="0.3">
      <c r="A212" s="17"/>
      <c r="B212" s="59"/>
      <c r="C212" s="60"/>
      <c r="D212" s="59"/>
      <c r="E212" s="61"/>
      <c r="F212" s="60"/>
    </row>
    <row r="213" spans="1:6" ht="20.25" customHeight="1" x14ac:dyDescent="0.3">
      <c r="A213" s="17"/>
      <c r="B213" s="59"/>
      <c r="C213" s="60"/>
      <c r="D213" s="59"/>
      <c r="E213" s="61"/>
      <c r="F213" s="60"/>
    </row>
    <row r="214" spans="1:6" ht="20.25" customHeight="1" x14ac:dyDescent="0.3">
      <c r="A214" s="17"/>
      <c r="B214" s="59"/>
      <c r="C214" s="60"/>
      <c r="D214" s="59"/>
      <c r="E214" s="61"/>
      <c r="F214" s="60"/>
    </row>
    <row r="215" spans="1:6" ht="20.25" customHeight="1" x14ac:dyDescent="0.3">
      <c r="A215" s="17"/>
      <c r="B215" s="59"/>
      <c r="C215" s="60"/>
      <c r="D215" s="59"/>
      <c r="E215" s="61"/>
      <c r="F215" s="60"/>
    </row>
    <row r="216" spans="1:6" ht="20.25" customHeight="1" x14ac:dyDescent="0.3">
      <c r="A216" s="17"/>
      <c r="B216" s="59"/>
      <c r="C216" s="60"/>
      <c r="D216" s="59"/>
      <c r="E216" s="61"/>
      <c r="F216" s="60"/>
    </row>
    <row r="217" spans="1:6" ht="20.25" customHeight="1" x14ac:dyDescent="0.3">
      <c r="A217" s="17"/>
      <c r="B217" s="59"/>
      <c r="C217" s="60"/>
      <c r="D217" s="59"/>
      <c r="E217" s="61"/>
      <c r="F217" s="60"/>
    </row>
    <row r="218" spans="1:6" ht="20.25" customHeight="1" x14ac:dyDescent="0.3">
      <c r="A218" s="17"/>
      <c r="B218" s="59"/>
      <c r="C218" s="60"/>
      <c r="D218" s="59"/>
      <c r="E218" s="61"/>
      <c r="F218" s="60"/>
    </row>
    <row r="219" spans="1:6" ht="20.25" customHeight="1" x14ac:dyDescent="0.3">
      <c r="A219" s="17"/>
      <c r="B219" s="59"/>
      <c r="C219" s="60"/>
      <c r="D219" s="59"/>
      <c r="E219" s="61"/>
      <c r="F219" s="60"/>
    </row>
    <row r="220" spans="1:6" ht="20.25" customHeight="1" x14ac:dyDescent="0.3">
      <c r="A220" s="17"/>
      <c r="B220" s="59"/>
      <c r="C220" s="60"/>
      <c r="D220" s="59"/>
      <c r="E220" s="61"/>
      <c r="F220" s="60"/>
    </row>
    <row r="221" spans="1:6" ht="20.25" customHeight="1" x14ac:dyDescent="0.3">
      <c r="A221" s="17"/>
      <c r="B221" s="59"/>
      <c r="C221" s="60"/>
      <c r="D221" s="59"/>
      <c r="E221" s="61"/>
      <c r="F221" s="60"/>
    </row>
    <row r="222" spans="1:6" ht="20.25" customHeight="1" x14ac:dyDescent="0.3">
      <c r="A222" s="17"/>
      <c r="B222" s="59"/>
      <c r="C222" s="60"/>
      <c r="D222" s="60"/>
      <c r="E222" s="61"/>
      <c r="F222" s="60"/>
    </row>
    <row r="223" spans="1:6" ht="20.25" customHeight="1" x14ac:dyDescent="0.3">
      <c r="A223" s="17"/>
      <c r="B223" s="59"/>
      <c r="C223" s="60"/>
      <c r="D223" s="60"/>
      <c r="E223" s="61"/>
      <c r="F223" s="60"/>
    </row>
    <row r="224" spans="1:6" ht="20.25" customHeight="1" x14ac:dyDescent="0.3">
      <c r="A224" s="17"/>
      <c r="B224" s="59"/>
      <c r="C224" s="60"/>
      <c r="D224" s="60"/>
      <c r="E224" s="61"/>
      <c r="F224" s="60"/>
    </row>
    <row r="225" spans="1:6" ht="20.25" customHeight="1" x14ac:dyDescent="0.3">
      <c r="A225" s="17"/>
      <c r="B225" s="59"/>
      <c r="C225" s="60"/>
      <c r="D225" s="60"/>
      <c r="E225" s="61"/>
      <c r="F225" s="60"/>
    </row>
    <row r="226" spans="1:6" ht="20.25" customHeight="1" x14ac:dyDescent="0.3">
      <c r="A226" s="17"/>
      <c r="B226" s="59"/>
      <c r="C226" s="60"/>
      <c r="D226" s="60"/>
      <c r="E226" s="61"/>
      <c r="F226" s="60"/>
    </row>
    <row r="227" spans="1:6" ht="20.25" customHeight="1" x14ac:dyDescent="0.3">
      <c r="A227" s="17"/>
      <c r="B227" s="59"/>
      <c r="C227" s="60"/>
      <c r="D227" s="60"/>
      <c r="E227" s="61"/>
      <c r="F227" s="60"/>
    </row>
    <row r="228" spans="1:6" ht="20.25" customHeight="1" x14ac:dyDescent="0.3">
      <c r="A228" s="17"/>
      <c r="B228" s="59"/>
      <c r="C228" s="60"/>
      <c r="D228" s="60"/>
      <c r="E228" s="61"/>
      <c r="F228" s="60"/>
    </row>
    <row r="229" spans="1:6" ht="20.25" customHeight="1" x14ac:dyDescent="0.3">
      <c r="A229" s="17"/>
      <c r="B229" s="59"/>
      <c r="C229" s="60"/>
      <c r="D229" s="60"/>
      <c r="E229" s="61"/>
      <c r="F229" s="60"/>
    </row>
    <row r="230" spans="1:6" ht="20.25" customHeight="1" x14ac:dyDescent="0.3">
      <c r="A230" s="17"/>
      <c r="B230" s="59"/>
      <c r="C230" s="60"/>
      <c r="D230" s="60"/>
      <c r="E230" s="61"/>
      <c r="F230" s="60"/>
    </row>
    <row r="231" spans="1:6" ht="20.25" customHeight="1" x14ac:dyDescent="0.3">
      <c r="A231" s="17"/>
      <c r="B231" s="59"/>
      <c r="C231" s="60"/>
      <c r="D231" s="60"/>
      <c r="E231" s="61"/>
      <c r="F231" s="60"/>
    </row>
    <row r="232" spans="1:6" ht="20.25" customHeight="1" x14ac:dyDescent="0.3">
      <c r="A232" s="17"/>
      <c r="B232" s="59"/>
      <c r="C232" s="60"/>
      <c r="D232" s="60"/>
      <c r="E232" s="61"/>
      <c r="F232" s="60"/>
    </row>
    <row r="233" spans="1:6" ht="20.25" customHeight="1" x14ac:dyDescent="0.3">
      <c r="A233" s="17"/>
      <c r="B233" s="59"/>
      <c r="C233" s="60"/>
      <c r="D233" s="60"/>
      <c r="E233" s="61"/>
      <c r="F233" s="60"/>
    </row>
    <row r="234" spans="1:6" ht="20.25" customHeight="1" x14ac:dyDescent="0.3">
      <c r="A234" s="17"/>
      <c r="B234" s="59"/>
      <c r="C234" s="60"/>
      <c r="D234" s="60"/>
      <c r="E234" s="61"/>
      <c r="F234" s="60"/>
    </row>
    <row r="235" spans="1:6" ht="20.25" customHeight="1" x14ac:dyDescent="0.3">
      <c r="A235" s="17"/>
      <c r="B235" s="59"/>
      <c r="C235" s="60"/>
      <c r="D235" s="60"/>
      <c r="E235" s="61"/>
      <c r="F235" s="60"/>
    </row>
    <row r="236" spans="1:6" ht="20.25" customHeight="1" x14ac:dyDescent="0.3">
      <c r="A236" s="17"/>
      <c r="B236" s="59"/>
      <c r="C236" s="60"/>
      <c r="D236" s="60"/>
      <c r="E236" s="61"/>
      <c r="F236" s="60"/>
    </row>
    <row r="237" spans="1:6" ht="20.25" customHeight="1" x14ac:dyDescent="0.3">
      <c r="A237" s="17"/>
      <c r="B237" s="59"/>
      <c r="C237" s="60"/>
      <c r="D237" s="60"/>
      <c r="E237" s="61"/>
      <c r="F237" s="60"/>
    </row>
    <row r="238" spans="1:6" ht="20.25" customHeight="1" x14ac:dyDescent="0.3">
      <c r="A238" s="17"/>
      <c r="B238" s="59"/>
      <c r="C238" s="60"/>
      <c r="D238" s="60"/>
      <c r="E238" s="61"/>
      <c r="F238" s="60"/>
    </row>
    <row r="239" spans="1:6" ht="20.25" customHeight="1" x14ac:dyDescent="0.3">
      <c r="A239" s="17"/>
      <c r="B239" s="59"/>
      <c r="C239" s="60"/>
      <c r="D239" s="60"/>
      <c r="E239" s="61"/>
      <c r="F239" s="60"/>
    </row>
    <row r="240" spans="1:6" ht="20.25" customHeight="1" x14ac:dyDescent="0.3">
      <c r="A240" s="17"/>
      <c r="B240" s="59"/>
      <c r="C240" s="60"/>
      <c r="D240" s="60"/>
      <c r="E240" s="61"/>
      <c r="F240" s="60"/>
    </row>
    <row r="241" spans="1:6" ht="20.25" customHeight="1" x14ac:dyDescent="0.3">
      <c r="A241" s="17"/>
      <c r="B241" s="59"/>
      <c r="C241" s="60"/>
      <c r="D241" s="60"/>
      <c r="E241" s="61"/>
      <c r="F241" s="60"/>
    </row>
    <row r="242" spans="1:6" ht="20.25" customHeight="1" x14ac:dyDescent="0.3">
      <c r="A242" s="17"/>
      <c r="B242" s="59"/>
      <c r="C242" s="60"/>
      <c r="D242" s="60"/>
      <c r="E242" s="61"/>
      <c r="F242" s="60"/>
    </row>
    <row r="243" spans="1:6" ht="20.25" customHeight="1" x14ac:dyDescent="0.3">
      <c r="A243" s="17"/>
      <c r="B243" s="59"/>
      <c r="C243" s="60"/>
      <c r="D243" s="60"/>
      <c r="E243" s="61"/>
      <c r="F243" s="60"/>
    </row>
    <row r="244" spans="1:6" ht="20.25" customHeight="1" x14ac:dyDescent="0.3">
      <c r="A244" s="17">
        <v>217</v>
      </c>
      <c r="B244" s="59"/>
      <c r="C244" s="60"/>
      <c r="D244" s="60"/>
      <c r="E244" s="61"/>
      <c r="F244" s="60"/>
    </row>
    <row r="245" spans="1:6" ht="20.25" customHeight="1" x14ac:dyDescent="0.3">
      <c r="A245" s="17">
        <v>218</v>
      </c>
      <c r="B245" s="59"/>
      <c r="C245" s="60"/>
      <c r="D245" s="60"/>
      <c r="E245" s="61"/>
      <c r="F245" s="60"/>
    </row>
    <row r="246" spans="1:6" ht="20.25" customHeight="1" x14ac:dyDescent="0.3">
      <c r="A246" s="17">
        <v>219</v>
      </c>
      <c r="B246" s="59"/>
      <c r="C246" s="60"/>
      <c r="D246" s="60"/>
      <c r="E246" s="61"/>
      <c r="F246" s="60"/>
    </row>
    <row r="247" spans="1:6" ht="20.25" customHeight="1" x14ac:dyDescent="0.3">
      <c r="A247" s="17">
        <v>220</v>
      </c>
      <c r="B247" s="59"/>
      <c r="C247" s="60"/>
      <c r="D247" s="60"/>
      <c r="E247" s="61"/>
      <c r="F247" s="60"/>
    </row>
    <row r="248" spans="1:6" ht="20.25" customHeight="1" x14ac:dyDescent="0.3">
      <c r="A248" s="17">
        <v>221</v>
      </c>
      <c r="B248" s="59"/>
      <c r="C248" s="60"/>
      <c r="D248" s="60"/>
      <c r="E248" s="61"/>
      <c r="F248" s="60"/>
    </row>
    <row r="249" spans="1:6" ht="20.25" customHeight="1" x14ac:dyDescent="0.3">
      <c r="A249" s="17">
        <v>222</v>
      </c>
      <c r="B249" s="59"/>
      <c r="C249" s="60"/>
      <c r="D249" s="60"/>
      <c r="E249" s="61"/>
      <c r="F249" s="60"/>
    </row>
    <row r="250" spans="1:6" ht="20.25" customHeight="1" x14ac:dyDescent="0.3">
      <c r="A250" s="17">
        <v>223</v>
      </c>
      <c r="B250" s="59"/>
      <c r="C250" s="60"/>
      <c r="D250" s="60"/>
      <c r="E250" s="61"/>
      <c r="F250" s="60"/>
    </row>
    <row r="251" spans="1:6" ht="20.25" customHeight="1" x14ac:dyDescent="0.3">
      <c r="A251" s="17">
        <v>224</v>
      </c>
      <c r="B251" s="59"/>
      <c r="C251" s="60"/>
      <c r="D251" s="60"/>
      <c r="E251" s="61"/>
      <c r="F251" s="60"/>
    </row>
    <row r="252" spans="1:6" ht="20.25" customHeight="1" x14ac:dyDescent="0.3">
      <c r="A252" s="17">
        <v>225</v>
      </c>
      <c r="B252" s="59"/>
      <c r="C252" s="60"/>
      <c r="D252" s="60"/>
      <c r="E252" s="61"/>
      <c r="F252" s="60"/>
    </row>
    <row r="253" spans="1:6" ht="20.25" customHeight="1" x14ac:dyDescent="0.3">
      <c r="A253" s="17">
        <v>226</v>
      </c>
      <c r="B253" s="59"/>
      <c r="C253" s="60"/>
      <c r="D253" s="60"/>
      <c r="E253" s="61"/>
      <c r="F253" s="60"/>
    </row>
    <row r="254" spans="1:6" ht="20.25" customHeight="1" x14ac:dyDescent="0.3">
      <c r="A254" s="17">
        <v>227</v>
      </c>
      <c r="B254" s="59"/>
      <c r="C254" s="60"/>
      <c r="D254" s="60"/>
      <c r="E254" s="61"/>
      <c r="F254" s="60"/>
    </row>
    <row r="255" spans="1:6" ht="20.25" customHeight="1" x14ac:dyDescent="0.3">
      <c r="A255" s="17">
        <v>228</v>
      </c>
      <c r="B255" s="59"/>
      <c r="C255" s="60"/>
      <c r="D255" s="60"/>
      <c r="E255" s="61"/>
      <c r="F255" s="60"/>
    </row>
    <row r="256" spans="1:6" ht="20.25" customHeight="1" x14ac:dyDescent="0.3">
      <c r="A256" s="17">
        <v>229</v>
      </c>
      <c r="B256" s="59"/>
      <c r="C256" s="60"/>
      <c r="D256" s="60"/>
      <c r="E256" s="61"/>
      <c r="F256" s="60"/>
    </row>
    <row r="257" spans="1:6" ht="20.25" customHeight="1" x14ac:dyDescent="0.3">
      <c r="A257" s="17">
        <v>230</v>
      </c>
      <c r="B257" s="59"/>
      <c r="C257" s="60"/>
      <c r="D257" s="60"/>
      <c r="E257" s="61"/>
      <c r="F257" s="60"/>
    </row>
    <row r="258" spans="1:6" ht="20.25" customHeight="1" x14ac:dyDescent="0.3">
      <c r="A258" s="17">
        <v>231</v>
      </c>
      <c r="B258" s="59"/>
      <c r="C258" s="60"/>
      <c r="D258" s="60"/>
      <c r="E258" s="61"/>
      <c r="F258" s="60"/>
    </row>
    <row r="259" spans="1:6" ht="20.25" customHeight="1" x14ac:dyDescent="0.3">
      <c r="A259" s="17">
        <v>232</v>
      </c>
      <c r="B259" s="59"/>
      <c r="C259" s="60"/>
      <c r="D259" s="60"/>
      <c r="E259" s="61"/>
      <c r="F259" s="60"/>
    </row>
    <row r="260" spans="1:6" ht="20.25" customHeight="1" x14ac:dyDescent="0.3">
      <c r="A260" s="17">
        <v>233</v>
      </c>
      <c r="B260" s="59"/>
      <c r="C260" s="60"/>
      <c r="D260" s="60"/>
      <c r="E260" s="61"/>
      <c r="F260" s="60"/>
    </row>
    <row r="261" spans="1:6" ht="20.25" customHeight="1" x14ac:dyDescent="0.3">
      <c r="A261" s="17">
        <v>234</v>
      </c>
      <c r="B261" s="59"/>
      <c r="C261" s="60"/>
      <c r="D261" s="60"/>
      <c r="E261" s="61"/>
      <c r="F261" s="60"/>
    </row>
    <row r="262" spans="1:6" ht="20.25" customHeight="1" x14ac:dyDescent="0.3">
      <c r="A262" s="17">
        <v>235</v>
      </c>
      <c r="B262" s="59"/>
      <c r="C262" s="60"/>
      <c r="D262" s="60"/>
      <c r="E262" s="61"/>
      <c r="F262" s="60"/>
    </row>
    <row r="263" spans="1:6" ht="20.25" customHeight="1" x14ac:dyDescent="0.3">
      <c r="A263" s="17">
        <v>236</v>
      </c>
      <c r="B263" s="59"/>
      <c r="C263" s="60"/>
      <c r="D263" s="60"/>
      <c r="E263" s="61"/>
      <c r="F263" s="60"/>
    </row>
    <row r="264" spans="1:6" ht="20.25" customHeight="1" x14ac:dyDescent="0.3">
      <c r="A264" s="17">
        <v>237</v>
      </c>
      <c r="B264" s="59"/>
      <c r="C264" s="60"/>
      <c r="D264" s="60"/>
      <c r="E264" s="61"/>
      <c r="F264" s="60"/>
    </row>
    <row r="265" spans="1:6" ht="20.25" customHeight="1" x14ac:dyDescent="0.3">
      <c r="A265" s="17">
        <v>238</v>
      </c>
      <c r="B265" s="59"/>
      <c r="C265" s="60"/>
      <c r="D265" s="60"/>
      <c r="E265" s="61"/>
      <c r="F265" s="60"/>
    </row>
    <row r="266" spans="1:6" ht="20.25" customHeight="1" x14ac:dyDescent="0.3">
      <c r="A266" s="17">
        <v>239</v>
      </c>
      <c r="B266" s="59"/>
      <c r="C266" s="60"/>
      <c r="D266" s="60"/>
      <c r="E266" s="61"/>
      <c r="F266" s="60"/>
    </row>
    <row r="267" spans="1:6" ht="20.25" customHeight="1" x14ac:dyDescent="0.3">
      <c r="A267" s="17">
        <v>240</v>
      </c>
      <c r="B267" s="59"/>
      <c r="C267" s="60"/>
      <c r="D267" s="60"/>
      <c r="E267" s="61"/>
      <c r="F267" s="60"/>
    </row>
    <row r="268" spans="1:6" ht="20.25" customHeight="1" x14ac:dyDescent="0.3">
      <c r="A268" s="17">
        <v>241</v>
      </c>
      <c r="B268" s="59"/>
      <c r="C268" s="60"/>
      <c r="D268" s="60"/>
      <c r="E268" s="61"/>
      <c r="F268" s="60"/>
    </row>
    <row r="269" spans="1:6" ht="20.25" customHeight="1" x14ac:dyDescent="0.3">
      <c r="A269" s="17">
        <v>242</v>
      </c>
      <c r="B269" s="59"/>
      <c r="C269" s="60"/>
      <c r="D269" s="60"/>
      <c r="E269" s="61"/>
      <c r="F269" s="60"/>
    </row>
    <row r="270" spans="1:6" ht="20.25" customHeight="1" x14ac:dyDescent="0.3">
      <c r="A270" s="17">
        <v>243</v>
      </c>
      <c r="B270" s="59"/>
      <c r="C270" s="60"/>
      <c r="D270" s="60"/>
      <c r="E270" s="61"/>
      <c r="F270" s="60"/>
    </row>
    <row r="271" spans="1:6" ht="20.25" customHeight="1" x14ac:dyDescent="0.3">
      <c r="A271" s="17">
        <v>244</v>
      </c>
      <c r="B271" s="59"/>
      <c r="C271" s="60"/>
      <c r="D271" s="60"/>
      <c r="E271" s="61"/>
      <c r="F271" s="60"/>
    </row>
    <row r="272" spans="1:6" ht="20.25" customHeight="1" x14ac:dyDescent="0.3">
      <c r="A272" s="17">
        <v>245</v>
      </c>
      <c r="B272" s="59"/>
      <c r="C272" s="60"/>
      <c r="D272" s="60"/>
      <c r="E272" s="61"/>
      <c r="F272" s="60"/>
    </row>
    <row r="273" spans="1:6" ht="20.25" customHeight="1" x14ac:dyDescent="0.3">
      <c r="A273" s="17">
        <v>246</v>
      </c>
      <c r="B273" s="59"/>
      <c r="C273" s="60"/>
      <c r="D273" s="60"/>
      <c r="E273" s="61"/>
      <c r="F273" s="60"/>
    </row>
    <row r="274" spans="1:6" ht="20.25" customHeight="1" x14ac:dyDescent="0.3">
      <c r="A274" s="17">
        <v>247</v>
      </c>
      <c r="B274" s="59"/>
      <c r="C274" s="60"/>
      <c r="D274" s="60"/>
      <c r="E274" s="61"/>
      <c r="F274" s="60"/>
    </row>
    <row r="275" spans="1:6" ht="20.25" customHeight="1" x14ac:dyDescent="0.3">
      <c r="A275" s="17">
        <v>248</v>
      </c>
      <c r="B275" s="59"/>
      <c r="C275" s="60"/>
      <c r="D275" s="60"/>
      <c r="E275" s="61"/>
      <c r="F275" s="60"/>
    </row>
    <row r="276" spans="1:6" ht="20.25" customHeight="1" x14ac:dyDescent="0.3">
      <c r="A276" s="17">
        <v>249</v>
      </c>
      <c r="B276" s="59"/>
      <c r="C276" s="60"/>
      <c r="D276" s="60"/>
      <c r="E276" s="61"/>
      <c r="F276" s="60"/>
    </row>
    <row r="277" spans="1:6" ht="20.25" customHeight="1" x14ac:dyDescent="0.3">
      <c r="A277" s="17">
        <v>250</v>
      </c>
      <c r="B277" s="59"/>
      <c r="C277" s="60"/>
      <c r="D277" s="60"/>
      <c r="E277" s="61"/>
      <c r="F277" s="60"/>
    </row>
    <row r="278" spans="1:6" ht="20.25" customHeight="1" x14ac:dyDescent="0.3">
      <c r="A278" s="17">
        <v>251</v>
      </c>
      <c r="B278" s="59"/>
      <c r="C278" s="60"/>
      <c r="D278" s="60"/>
      <c r="E278" s="61"/>
      <c r="F278" s="60"/>
    </row>
    <row r="279" spans="1:6" ht="20.25" customHeight="1" x14ac:dyDescent="0.3">
      <c r="A279" s="17">
        <v>252</v>
      </c>
      <c r="B279" s="59"/>
      <c r="C279" s="60"/>
      <c r="D279" s="60"/>
      <c r="E279" s="61"/>
      <c r="F279" s="60"/>
    </row>
    <row r="280" spans="1:6" ht="20.25" customHeight="1" x14ac:dyDescent="0.3">
      <c r="A280" s="17">
        <v>253</v>
      </c>
      <c r="B280" s="59"/>
      <c r="C280" s="60"/>
      <c r="D280" s="60"/>
      <c r="E280" s="61"/>
      <c r="F280" s="60"/>
    </row>
    <row r="281" spans="1:6" ht="20.25" customHeight="1" x14ac:dyDescent="0.3">
      <c r="A281" s="17">
        <v>254</v>
      </c>
      <c r="B281" s="59"/>
      <c r="C281" s="60"/>
      <c r="D281" s="60"/>
      <c r="E281" s="61"/>
      <c r="F281" s="60"/>
    </row>
    <row r="282" spans="1:6" ht="20.25" customHeight="1" x14ac:dyDescent="0.3">
      <c r="A282" s="17">
        <v>255</v>
      </c>
      <c r="B282" s="59"/>
      <c r="C282" s="60"/>
      <c r="D282" s="60"/>
      <c r="E282" s="61"/>
      <c r="F282" s="60"/>
    </row>
    <row r="283" spans="1:6" ht="20.25" customHeight="1" x14ac:dyDescent="0.3">
      <c r="A283" s="17">
        <v>256</v>
      </c>
      <c r="B283" s="59"/>
      <c r="C283" s="60"/>
      <c r="D283" s="60"/>
      <c r="E283" s="61"/>
      <c r="F283" s="60"/>
    </row>
    <row r="284" spans="1:6" ht="20.25" customHeight="1" x14ac:dyDescent="0.3">
      <c r="A284" s="17">
        <v>257</v>
      </c>
      <c r="B284" s="59"/>
      <c r="C284" s="60"/>
      <c r="D284" s="60"/>
      <c r="E284" s="61"/>
      <c r="F284" s="60"/>
    </row>
    <row r="285" spans="1:6" ht="20.25" customHeight="1" x14ac:dyDescent="0.3">
      <c r="A285" s="17">
        <v>258</v>
      </c>
      <c r="B285" s="59"/>
      <c r="C285" s="60"/>
      <c r="D285" s="60"/>
      <c r="E285" s="61"/>
      <c r="F285" s="60"/>
    </row>
    <row r="286" spans="1:6" ht="20.25" customHeight="1" x14ac:dyDescent="0.3">
      <c r="A286" s="17">
        <v>259</v>
      </c>
      <c r="B286" s="59"/>
      <c r="C286" s="60"/>
      <c r="D286" s="60"/>
      <c r="E286" s="61"/>
      <c r="F286" s="60"/>
    </row>
    <row r="287" spans="1:6" ht="20.25" customHeight="1" x14ac:dyDescent="0.3">
      <c r="A287" s="17">
        <v>260</v>
      </c>
      <c r="B287" s="59"/>
      <c r="C287" s="60"/>
      <c r="D287" s="60"/>
      <c r="E287" s="61"/>
      <c r="F287" s="60"/>
    </row>
    <row r="288" spans="1:6" ht="20.25" customHeight="1" x14ac:dyDescent="0.3">
      <c r="A288" s="17">
        <v>261</v>
      </c>
      <c r="B288" s="59"/>
      <c r="C288" s="60"/>
      <c r="D288" s="60"/>
      <c r="E288" s="61"/>
      <c r="F288" s="60"/>
    </row>
    <row r="289" spans="1:6" ht="20.25" customHeight="1" x14ac:dyDescent="0.3">
      <c r="A289" s="17">
        <v>262</v>
      </c>
      <c r="B289" s="59"/>
      <c r="C289" s="60"/>
      <c r="D289" s="60"/>
      <c r="E289" s="61"/>
      <c r="F289" s="60"/>
    </row>
    <row r="290" spans="1:6" ht="20.25" customHeight="1" x14ac:dyDescent="0.3">
      <c r="A290" s="17">
        <v>263</v>
      </c>
      <c r="B290" s="59"/>
      <c r="C290" s="60"/>
      <c r="D290" s="60"/>
      <c r="E290" s="61"/>
      <c r="F290" s="60"/>
    </row>
    <row r="291" spans="1:6" ht="20.25" customHeight="1" x14ac:dyDescent="0.3">
      <c r="A291" s="17">
        <v>264</v>
      </c>
      <c r="B291" s="59"/>
      <c r="C291" s="60"/>
      <c r="D291" s="60"/>
      <c r="E291" s="61"/>
      <c r="F291" s="60"/>
    </row>
    <row r="292" spans="1:6" ht="20.25" customHeight="1" x14ac:dyDescent="0.3">
      <c r="A292" s="17">
        <v>265</v>
      </c>
      <c r="B292" s="59"/>
      <c r="C292" s="60"/>
      <c r="D292" s="60"/>
      <c r="E292" s="61"/>
      <c r="F292" s="60"/>
    </row>
    <row r="293" spans="1:6" ht="20.25" customHeight="1" x14ac:dyDescent="0.3">
      <c r="A293" s="17">
        <v>266</v>
      </c>
      <c r="B293" s="59"/>
      <c r="C293" s="60"/>
      <c r="D293" s="60"/>
      <c r="E293" s="61"/>
      <c r="F293" s="60"/>
    </row>
    <row r="294" spans="1:6" ht="20.25" customHeight="1" x14ac:dyDescent="0.3">
      <c r="A294" s="17">
        <v>267</v>
      </c>
      <c r="B294" s="59"/>
      <c r="C294" s="60"/>
      <c r="D294" s="60"/>
      <c r="E294" s="61"/>
      <c r="F294" s="60"/>
    </row>
    <row r="295" spans="1:6" ht="20.25" customHeight="1" x14ac:dyDescent="0.3">
      <c r="A295" s="17">
        <v>268</v>
      </c>
      <c r="B295" s="59"/>
      <c r="C295" s="60"/>
      <c r="D295" s="60"/>
      <c r="E295" s="61"/>
      <c r="F295" s="60"/>
    </row>
    <row r="296" spans="1:6" ht="20.25" customHeight="1" x14ac:dyDescent="0.3">
      <c r="A296" s="17">
        <v>269</v>
      </c>
      <c r="B296" s="59"/>
      <c r="C296" s="60"/>
      <c r="D296" s="60"/>
      <c r="E296" s="61"/>
      <c r="F296" s="60"/>
    </row>
    <row r="297" spans="1:6" ht="20.25" customHeight="1" x14ac:dyDescent="0.3">
      <c r="A297" s="17">
        <v>270</v>
      </c>
      <c r="B297" s="59"/>
      <c r="C297" s="60"/>
      <c r="D297" s="60"/>
      <c r="E297" s="61"/>
      <c r="F297" s="60"/>
    </row>
    <row r="298" spans="1:6" ht="20.25" customHeight="1" x14ac:dyDescent="0.3">
      <c r="A298" s="62">
        <v>271</v>
      </c>
      <c r="B298" s="59"/>
      <c r="C298" s="60"/>
      <c r="D298" s="60"/>
      <c r="E298" s="61"/>
      <c r="F298" s="60"/>
    </row>
    <row r="299" spans="1:6" ht="20.25" customHeight="1" x14ac:dyDescent="0.3">
      <c r="A299" s="62">
        <v>272</v>
      </c>
      <c r="B299" s="59"/>
      <c r="C299" s="60"/>
      <c r="D299" s="60"/>
      <c r="E299" s="61"/>
      <c r="F299" s="60"/>
    </row>
    <row r="300" spans="1:6" ht="20.25" customHeight="1" x14ac:dyDescent="0.3">
      <c r="A300" s="17">
        <v>273</v>
      </c>
      <c r="B300" s="59"/>
      <c r="C300" s="60"/>
      <c r="D300" s="60"/>
      <c r="E300" s="61"/>
      <c r="F300" s="60"/>
    </row>
    <row r="301" spans="1:6" ht="20.25" customHeight="1" x14ac:dyDescent="0.3">
      <c r="A301" s="62">
        <v>274</v>
      </c>
      <c r="B301" s="59"/>
      <c r="C301" s="60"/>
      <c r="D301" s="60"/>
      <c r="E301" s="61"/>
      <c r="F301" s="60"/>
    </row>
    <row r="302" spans="1:6" ht="20.25" customHeight="1" x14ac:dyDescent="0.3">
      <c r="A302" s="62">
        <v>275</v>
      </c>
      <c r="B302" s="59"/>
      <c r="C302" s="60"/>
      <c r="D302" s="60"/>
      <c r="E302" s="61"/>
      <c r="F302" s="60"/>
    </row>
    <row r="303" spans="1:6" ht="20.25" customHeight="1" x14ac:dyDescent="0.3">
      <c r="A303" s="62">
        <v>276</v>
      </c>
      <c r="B303" s="59"/>
      <c r="C303" s="60"/>
      <c r="D303" s="60"/>
      <c r="E303" s="61"/>
      <c r="F303" s="60"/>
    </row>
    <row r="304" spans="1:6" ht="20.25" customHeight="1" x14ac:dyDescent="0.3">
      <c r="A304" s="17">
        <v>277</v>
      </c>
      <c r="B304" s="59"/>
      <c r="C304" s="60"/>
      <c r="D304" s="60"/>
      <c r="E304" s="61"/>
      <c r="F304" s="60"/>
    </row>
    <row r="305" spans="1:6" ht="20.25" customHeight="1" x14ac:dyDescent="0.3">
      <c r="A305" s="62">
        <v>278</v>
      </c>
      <c r="B305" s="59"/>
      <c r="C305" s="60"/>
      <c r="D305" s="60"/>
      <c r="E305" s="61"/>
      <c r="F305" s="60"/>
    </row>
    <row r="306" spans="1:6" ht="20.25" customHeight="1" x14ac:dyDescent="0.3">
      <c r="A306" s="62">
        <v>279</v>
      </c>
      <c r="B306" s="59"/>
      <c r="C306" s="60"/>
      <c r="D306" s="60"/>
      <c r="E306" s="61"/>
      <c r="F306" s="60"/>
    </row>
    <row r="307" spans="1:6" ht="20.25" customHeight="1" x14ac:dyDescent="0.3">
      <c r="A307" s="62">
        <v>280</v>
      </c>
      <c r="B307" s="59"/>
      <c r="C307" s="60"/>
      <c r="D307" s="60"/>
      <c r="E307" s="61"/>
      <c r="F307" s="60"/>
    </row>
    <row r="308" spans="1:6" ht="20.25" customHeight="1" x14ac:dyDescent="0.3">
      <c r="A308" s="17">
        <v>281</v>
      </c>
      <c r="B308" s="59"/>
      <c r="C308" s="60"/>
      <c r="D308" s="60"/>
      <c r="E308" s="61"/>
      <c r="F308" s="60"/>
    </row>
    <row r="309" spans="1:6" ht="20.25" customHeight="1" x14ac:dyDescent="0.3">
      <c r="A309" s="62">
        <v>282</v>
      </c>
      <c r="B309" s="59"/>
      <c r="C309" s="60"/>
      <c r="D309" s="60"/>
      <c r="E309" s="61"/>
      <c r="F309" s="60"/>
    </row>
    <row r="310" spans="1:6" ht="20.25" customHeight="1" x14ac:dyDescent="0.3">
      <c r="A310" s="62">
        <v>283</v>
      </c>
      <c r="B310" s="59"/>
      <c r="C310" s="60"/>
      <c r="D310" s="60"/>
      <c r="E310" s="61"/>
      <c r="F310" s="60"/>
    </row>
    <row r="311" spans="1:6" ht="20.25" customHeight="1" x14ac:dyDescent="0.3">
      <c r="A311" s="62">
        <v>284</v>
      </c>
      <c r="B311" s="59"/>
      <c r="C311" s="60"/>
      <c r="D311" s="60"/>
      <c r="E311" s="61"/>
      <c r="F311" s="60"/>
    </row>
    <row r="312" spans="1:6" ht="20.25" customHeight="1" x14ac:dyDescent="0.3">
      <c r="A312" s="17">
        <v>285</v>
      </c>
      <c r="B312" s="59"/>
      <c r="C312" s="60"/>
      <c r="D312" s="60"/>
      <c r="E312" s="61"/>
      <c r="F312" s="60"/>
    </row>
    <row r="313" spans="1:6" ht="20.25" customHeight="1" x14ac:dyDescent="0.3">
      <c r="A313" s="62">
        <v>286</v>
      </c>
      <c r="B313" s="59"/>
      <c r="C313" s="60"/>
      <c r="D313" s="60"/>
      <c r="E313" s="61"/>
      <c r="F313" s="60"/>
    </row>
    <row r="314" spans="1:6" ht="20.25" customHeight="1" x14ac:dyDescent="0.3">
      <c r="A314" s="62">
        <v>287</v>
      </c>
      <c r="B314" s="59"/>
      <c r="C314" s="60"/>
      <c r="D314" s="60"/>
      <c r="E314" s="61"/>
      <c r="F314" s="60"/>
    </row>
    <row r="315" spans="1:6" ht="20.25" customHeight="1" x14ac:dyDescent="0.3">
      <c r="A315" s="62">
        <v>288</v>
      </c>
      <c r="B315" s="59"/>
      <c r="C315" s="60"/>
      <c r="D315" s="60"/>
      <c r="E315" s="61"/>
      <c r="F315" s="60"/>
    </row>
    <row r="316" spans="1:6" ht="20.25" customHeight="1" x14ac:dyDescent="0.3">
      <c r="A316" s="17">
        <v>289</v>
      </c>
      <c r="B316" s="59"/>
      <c r="C316" s="60"/>
      <c r="D316" s="60"/>
      <c r="E316" s="61"/>
      <c r="F316" s="60"/>
    </row>
    <row r="317" spans="1:6" ht="20.25" customHeight="1" x14ac:dyDescent="0.3">
      <c r="A317" s="62">
        <v>290</v>
      </c>
      <c r="B317" s="59"/>
      <c r="C317" s="60"/>
      <c r="D317" s="60"/>
      <c r="E317" s="61"/>
      <c r="F317" s="60"/>
    </row>
    <row r="318" spans="1:6" ht="20.25" customHeight="1" x14ac:dyDescent="0.3">
      <c r="A318" s="62">
        <v>291</v>
      </c>
      <c r="B318" s="59"/>
      <c r="C318" s="60"/>
      <c r="D318" s="60"/>
      <c r="E318" s="61"/>
      <c r="F318" s="60"/>
    </row>
    <row r="319" spans="1:6" ht="20.25" customHeight="1" x14ac:dyDescent="0.3">
      <c r="A319" s="62">
        <v>292</v>
      </c>
      <c r="B319" s="59"/>
      <c r="C319" s="60"/>
      <c r="D319" s="60"/>
      <c r="E319" s="61"/>
      <c r="F319" s="60"/>
    </row>
    <row r="320" spans="1:6" ht="20.25" customHeight="1" x14ac:dyDescent="0.3">
      <c r="A320" s="17">
        <v>293</v>
      </c>
      <c r="B320" s="59"/>
      <c r="C320" s="60"/>
      <c r="D320" s="60"/>
      <c r="E320" s="61"/>
      <c r="F320" s="60"/>
    </row>
    <row r="321" spans="1:6" ht="20.25" customHeight="1" x14ac:dyDescent="0.3">
      <c r="A321" s="62">
        <v>294</v>
      </c>
      <c r="B321" s="59"/>
      <c r="C321" s="60"/>
      <c r="D321" s="60"/>
      <c r="E321" s="61"/>
      <c r="F321" s="60"/>
    </row>
    <row r="322" spans="1:6" ht="20.25" customHeight="1" x14ac:dyDescent="0.3">
      <c r="A322" s="62">
        <v>295</v>
      </c>
      <c r="B322" s="59"/>
      <c r="C322" s="60"/>
      <c r="D322" s="60"/>
      <c r="E322" s="61"/>
      <c r="F322" s="60"/>
    </row>
    <row r="323" spans="1:6" ht="20.25" customHeight="1" x14ac:dyDescent="0.3">
      <c r="A323" s="62">
        <v>296</v>
      </c>
      <c r="B323" s="59"/>
      <c r="C323" s="60"/>
      <c r="D323" s="60"/>
      <c r="E323" s="61"/>
      <c r="F323" s="60"/>
    </row>
    <row r="324" spans="1:6" ht="20.25" customHeight="1" x14ac:dyDescent="0.3">
      <c r="A324" s="17">
        <v>297</v>
      </c>
      <c r="B324" s="59"/>
      <c r="C324" s="60"/>
      <c r="D324" s="60"/>
      <c r="E324" s="61"/>
      <c r="F324" s="60"/>
    </row>
    <row r="325" spans="1:6" ht="20.25" customHeight="1" x14ac:dyDescent="0.3">
      <c r="A325" s="62">
        <v>298</v>
      </c>
      <c r="B325" s="59"/>
      <c r="C325" s="60"/>
      <c r="D325" s="60"/>
      <c r="E325" s="61"/>
      <c r="F325" s="60"/>
    </row>
    <row r="326" spans="1:6" ht="20.25" customHeight="1" x14ac:dyDescent="0.3">
      <c r="A326" s="62">
        <v>299</v>
      </c>
      <c r="B326" s="59"/>
      <c r="C326" s="60"/>
      <c r="D326" s="60"/>
      <c r="E326" s="61"/>
      <c r="F326" s="60"/>
    </row>
    <row r="327" spans="1:6" ht="20.25" customHeight="1" x14ac:dyDescent="0.3">
      <c r="A327" s="62">
        <v>300</v>
      </c>
      <c r="B327" s="59"/>
      <c r="C327" s="60"/>
      <c r="D327" s="60"/>
      <c r="E327" s="61"/>
      <c r="F327" s="60"/>
    </row>
    <row r="328" spans="1:6" ht="20.25" customHeight="1" x14ac:dyDescent="0.3">
      <c r="A328" s="17">
        <v>301</v>
      </c>
      <c r="B328" s="59"/>
      <c r="C328" s="60"/>
      <c r="D328" s="60"/>
      <c r="E328" s="61"/>
      <c r="F328" s="60"/>
    </row>
    <row r="329" spans="1:6" ht="20.25" customHeight="1" x14ac:dyDescent="0.3">
      <c r="A329" s="62">
        <v>302</v>
      </c>
      <c r="B329" s="59"/>
      <c r="C329" s="60"/>
      <c r="D329" s="60"/>
      <c r="E329" s="61"/>
      <c r="F329" s="60"/>
    </row>
    <row r="330" spans="1:6" ht="20.25" customHeight="1" x14ac:dyDescent="0.3">
      <c r="A330" s="62">
        <v>303</v>
      </c>
      <c r="B330" s="59"/>
      <c r="C330" s="60"/>
      <c r="D330" s="60"/>
      <c r="E330" s="61"/>
      <c r="F330" s="60"/>
    </row>
    <row r="331" spans="1:6" ht="20.25" customHeight="1" x14ac:dyDescent="0.3">
      <c r="A331" s="62">
        <v>304</v>
      </c>
      <c r="B331" s="59"/>
      <c r="C331" s="60"/>
      <c r="D331" s="60"/>
      <c r="E331" s="61"/>
      <c r="F331" s="60"/>
    </row>
    <row r="332" spans="1:6" ht="20.25" customHeight="1" x14ac:dyDescent="0.3">
      <c r="A332" s="17">
        <v>305</v>
      </c>
      <c r="B332" s="59"/>
      <c r="C332" s="60"/>
      <c r="D332" s="60"/>
      <c r="E332" s="61"/>
      <c r="F332" s="60"/>
    </row>
    <row r="333" spans="1:6" ht="20.25" customHeight="1" x14ac:dyDescent="0.3">
      <c r="A333" s="62">
        <v>306</v>
      </c>
      <c r="B333" s="59"/>
      <c r="C333" s="60"/>
      <c r="D333" s="60"/>
      <c r="E333" s="61"/>
      <c r="F333" s="60"/>
    </row>
    <row r="334" spans="1:6" ht="20.25" customHeight="1" x14ac:dyDescent="0.3">
      <c r="A334" s="62">
        <v>307</v>
      </c>
      <c r="B334" s="59"/>
      <c r="C334" s="60"/>
      <c r="D334" s="60"/>
      <c r="E334" s="61"/>
      <c r="F334" s="60"/>
    </row>
    <row r="335" spans="1:6" ht="20.25" customHeight="1" x14ac:dyDescent="0.3">
      <c r="A335" s="62">
        <v>308</v>
      </c>
      <c r="B335" s="59"/>
      <c r="C335" s="60"/>
      <c r="D335" s="60"/>
      <c r="E335" s="61"/>
      <c r="F335" s="60"/>
    </row>
    <row r="336" spans="1:6" ht="20.25" customHeight="1" x14ac:dyDescent="0.3">
      <c r="A336" s="17">
        <v>309</v>
      </c>
      <c r="B336" s="59"/>
      <c r="C336" s="60"/>
      <c r="D336" s="60"/>
      <c r="E336" s="61"/>
      <c r="F336" s="60"/>
    </row>
    <row r="337" spans="1:6" ht="20.25" customHeight="1" x14ac:dyDescent="0.3">
      <c r="A337" s="62">
        <v>310</v>
      </c>
      <c r="B337" s="59"/>
      <c r="C337" s="60"/>
      <c r="D337" s="60"/>
      <c r="E337" s="61"/>
      <c r="F337" s="60"/>
    </row>
    <row r="338" spans="1:6" ht="20.25" customHeight="1" x14ac:dyDescent="0.3">
      <c r="A338" s="62">
        <v>311</v>
      </c>
      <c r="B338" s="59"/>
      <c r="C338" s="60"/>
      <c r="D338" s="60"/>
      <c r="E338" s="61"/>
      <c r="F338" s="60"/>
    </row>
    <row r="339" spans="1:6" ht="20.25" customHeight="1" x14ac:dyDescent="0.3">
      <c r="A339" s="62">
        <v>312</v>
      </c>
      <c r="B339" s="59"/>
      <c r="C339" s="60"/>
      <c r="D339" s="60"/>
      <c r="E339" s="61"/>
      <c r="F339" s="60"/>
    </row>
    <row r="340" spans="1:6" ht="20.25" customHeight="1" x14ac:dyDescent="0.3">
      <c r="A340" s="17">
        <v>313</v>
      </c>
      <c r="B340" s="59"/>
      <c r="C340" s="60"/>
      <c r="D340" s="60"/>
      <c r="E340" s="61"/>
      <c r="F340" s="60"/>
    </row>
    <row r="341" spans="1:6" ht="20.25" customHeight="1" x14ac:dyDescent="0.3">
      <c r="A341" s="62">
        <v>314</v>
      </c>
      <c r="B341" s="59"/>
      <c r="C341" s="60"/>
      <c r="D341" s="60"/>
      <c r="E341" s="61"/>
      <c r="F341" s="60"/>
    </row>
    <row r="342" spans="1:6" ht="20.25" customHeight="1" x14ac:dyDescent="0.3">
      <c r="A342" s="62">
        <v>315</v>
      </c>
      <c r="B342" s="59"/>
      <c r="C342" s="60"/>
      <c r="D342" s="60"/>
      <c r="E342" s="61"/>
      <c r="F342" s="60"/>
    </row>
    <row r="343" spans="1:6" ht="20.25" customHeight="1" x14ac:dyDescent="0.3">
      <c r="A343" s="62">
        <v>316</v>
      </c>
      <c r="B343" s="59"/>
      <c r="C343" s="60"/>
      <c r="D343" s="60"/>
      <c r="E343" s="61"/>
      <c r="F343" s="60"/>
    </row>
    <row r="344" spans="1:6" ht="20.25" customHeight="1" x14ac:dyDescent="0.3">
      <c r="A344" s="17">
        <v>317</v>
      </c>
      <c r="B344" s="59"/>
      <c r="C344" s="60"/>
      <c r="D344" s="60"/>
      <c r="E344" s="61"/>
      <c r="F344" s="60"/>
    </row>
    <row r="345" spans="1:6" ht="20.25" customHeight="1" x14ac:dyDescent="0.3">
      <c r="A345" s="62">
        <v>318</v>
      </c>
      <c r="B345" s="59"/>
      <c r="C345" s="60"/>
      <c r="D345" s="60"/>
      <c r="E345" s="61"/>
      <c r="F345" s="60"/>
    </row>
    <row r="346" spans="1:6" ht="20.25" customHeight="1" x14ac:dyDescent="0.3">
      <c r="A346" s="62">
        <v>319</v>
      </c>
      <c r="B346" s="59"/>
      <c r="C346" s="60"/>
      <c r="D346" s="60"/>
      <c r="E346" s="61"/>
      <c r="F346" s="60"/>
    </row>
    <row r="347" spans="1:6" ht="20.25" customHeight="1" x14ac:dyDescent="0.3">
      <c r="A347" s="62">
        <v>320</v>
      </c>
      <c r="B347" s="59"/>
      <c r="C347" s="60"/>
      <c r="D347" s="60"/>
      <c r="E347" s="61"/>
      <c r="F347" s="60"/>
    </row>
    <row r="348" spans="1:6" ht="20.25" customHeight="1" x14ac:dyDescent="0.3">
      <c r="A348" s="17">
        <v>321</v>
      </c>
      <c r="B348" s="59"/>
      <c r="C348" s="60"/>
      <c r="D348" s="60"/>
      <c r="E348" s="61"/>
      <c r="F348" s="60"/>
    </row>
    <row r="349" spans="1:6" ht="20.25" customHeight="1" x14ac:dyDescent="0.3">
      <c r="A349" s="62">
        <v>322</v>
      </c>
      <c r="B349" s="59"/>
      <c r="C349" s="60"/>
      <c r="D349" s="60"/>
      <c r="E349" s="61"/>
      <c r="F349" s="60"/>
    </row>
    <row r="350" spans="1:6" ht="20.25" customHeight="1" x14ac:dyDescent="0.3">
      <c r="A350" s="62">
        <v>323</v>
      </c>
      <c r="B350" s="59"/>
      <c r="C350" s="60"/>
      <c r="D350" s="60"/>
      <c r="E350" s="61"/>
      <c r="F350" s="60"/>
    </row>
    <row r="351" spans="1:6" ht="20.25" customHeight="1" x14ac:dyDescent="0.3">
      <c r="A351" s="62">
        <v>324</v>
      </c>
      <c r="B351" s="59"/>
      <c r="C351" s="60"/>
      <c r="D351" s="60"/>
      <c r="E351" s="61"/>
      <c r="F351" s="60"/>
    </row>
    <row r="352" spans="1:6" ht="20.25" customHeight="1" x14ac:dyDescent="0.3">
      <c r="A352" s="17">
        <v>325</v>
      </c>
      <c r="B352" s="59"/>
      <c r="C352" s="60"/>
      <c r="D352" s="60"/>
      <c r="E352" s="61"/>
      <c r="F352" s="60"/>
    </row>
    <row r="353" spans="1:6" ht="20.25" customHeight="1" x14ac:dyDescent="0.3">
      <c r="A353" s="62">
        <v>326</v>
      </c>
      <c r="B353" s="59"/>
      <c r="C353" s="60"/>
      <c r="D353" s="60"/>
      <c r="E353" s="61"/>
      <c r="F353" s="60"/>
    </row>
    <row r="354" spans="1:6" ht="20.25" customHeight="1" x14ac:dyDescent="0.3">
      <c r="A354" s="62">
        <v>327</v>
      </c>
      <c r="B354" s="59"/>
      <c r="C354" s="60"/>
      <c r="D354" s="60"/>
      <c r="E354" s="61"/>
      <c r="F354" s="60"/>
    </row>
    <row r="355" spans="1:6" ht="20.25" customHeight="1" x14ac:dyDescent="0.3">
      <c r="A355" s="62">
        <v>328</v>
      </c>
      <c r="B355" s="59"/>
      <c r="C355" s="60"/>
      <c r="D355" s="60"/>
      <c r="E355" s="61"/>
      <c r="F355" s="60"/>
    </row>
    <row r="356" spans="1:6" ht="20.25" customHeight="1" x14ac:dyDescent="0.3">
      <c r="A356" s="17">
        <v>329</v>
      </c>
      <c r="B356" s="59"/>
      <c r="C356" s="60"/>
      <c r="D356" s="60"/>
      <c r="E356" s="61"/>
      <c r="F356" s="60"/>
    </row>
    <row r="357" spans="1:6" ht="20.25" customHeight="1" x14ac:dyDescent="0.3">
      <c r="A357" s="62">
        <v>330</v>
      </c>
      <c r="B357" s="59"/>
      <c r="C357" s="60"/>
      <c r="D357" s="60"/>
      <c r="E357" s="61"/>
      <c r="F357" s="60"/>
    </row>
    <row r="358" spans="1:6" ht="20.25" customHeight="1" x14ac:dyDescent="0.3">
      <c r="A358" s="62">
        <v>331</v>
      </c>
      <c r="B358" s="59"/>
      <c r="C358" s="60"/>
      <c r="D358" s="60"/>
      <c r="E358" s="61"/>
      <c r="F358" s="60"/>
    </row>
    <row r="359" spans="1:6" ht="20.25" customHeight="1" x14ac:dyDescent="0.3">
      <c r="A359" s="62">
        <v>332</v>
      </c>
      <c r="B359" s="59"/>
      <c r="C359" s="60"/>
      <c r="D359" s="60"/>
      <c r="E359" s="61"/>
      <c r="F359" s="60"/>
    </row>
    <row r="360" spans="1:6" ht="20.25" customHeight="1" x14ac:dyDescent="0.3">
      <c r="A360" s="17">
        <v>333</v>
      </c>
      <c r="B360" s="59"/>
      <c r="C360" s="60"/>
      <c r="D360" s="60"/>
      <c r="E360" s="61"/>
      <c r="F360" s="60"/>
    </row>
    <row r="361" spans="1:6" ht="20.25" customHeight="1" x14ac:dyDescent="0.3">
      <c r="A361" s="62">
        <v>334</v>
      </c>
      <c r="B361" s="59"/>
      <c r="C361" s="60"/>
      <c r="D361" s="60"/>
      <c r="E361" s="61"/>
      <c r="F361" s="60"/>
    </row>
    <row r="362" spans="1:6" ht="20.25" customHeight="1" x14ac:dyDescent="0.3">
      <c r="A362" s="62">
        <v>335</v>
      </c>
      <c r="B362" s="59"/>
      <c r="C362" s="60"/>
      <c r="D362" s="60"/>
      <c r="E362" s="61"/>
      <c r="F362" s="60"/>
    </row>
    <row r="363" spans="1:6" ht="20.25" customHeight="1" x14ac:dyDescent="0.3">
      <c r="A363" s="62">
        <v>336</v>
      </c>
      <c r="B363" s="59"/>
      <c r="C363" s="60"/>
      <c r="D363" s="60"/>
      <c r="E363" s="61"/>
      <c r="F363" s="60"/>
    </row>
    <row r="364" spans="1:6" ht="20.25" customHeight="1" x14ac:dyDescent="0.3">
      <c r="A364" s="17">
        <v>337</v>
      </c>
      <c r="B364" s="59"/>
      <c r="C364" s="60"/>
      <c r="D364" s="60"/>
      <c r="E364" s="61"/>
      <c r="F364" s="60"/>
    </row>
    <row r="365" spans="1:6" ht="20.25" customHeight="1" x14ac:dyDescent="0.3">
      <c r="A365" s="62">
        <v>338</v>
      </c>
      <c r="B365" s="59"/>
      <c r="C365" s="60"/>
      <c r="D365" s="60"/>
      <c r="E365" s="61"/>
      <c r="F365" s="60"/>
    </row>
    <row r="366" spans="1:6" ht="20.25" customHeight="1" x14ac:dyDescent="0.3">
      <c r="A366" s="62">
        <v>339</v>
      </c>
      <c r="B366" s="59"/>
      <c r="C366" s="60"/>
      <c r="D366" s="60"/>
      <c r="E366" s="61"/>
      <c r="F366" s="60"/>
    </row>
    <row r="367" spans="1:6" ht="20.25" customHeight="1" x14ac:dyDescent="0.3">
      <c r="A367" s="62">
        <v>340</v>
      </c>
      <c r="B367" s="59"/>
      <c r="C367" s="60"/>
      <c r="D367" s="60"/>
      <c r="E367" s="61"/>
      <c r="F367" s="60"/>
    </row>
    <row r="368" spans="1:6" ht="20.25" customHeight="1" x14ac:dyDescent="0.3">
      <c r="A368" s="17">
        <v>341</v>
      </c>
      <c r="B368" s="59"/>
      <c r="C368" s="60"/>
      <c r="D368" s="60"/>
      <c r="E368" s="61"/>
      <c r="F368" s="60"/>
    </row>
    <row r="369" spans="1:6" ht="20.25" customHeight="1" x14ac:dyDescent="0.3">
      <c r="A369" s="62">
        <v>342</v>
      </c>
      <c r="B369" s="59"/>
      <c r="C369" s="60"/>
      <c r="D369" s="60"/>
      <c r="E369" s="61"/>
      <c r="F369" s="60"/>
    </row>
    <row r="370" spans="1:6" ht="20.25" customHeight="1" x14ac:dyDescent="0.3">
      <c r="A370" s="62">
        <v>343</v>
      </c>
      <c r="B370" s="59"/>
      <c r="C370" s="60"/>
      <c r="D370" s="60"/>
      <c r="E370" s="61"/>
      <c r="F370" s="60"/>
    </row>
    <row r="371" spans="1:6" ht="20.25" customHeight="1" x14ac:dyDescent="0.3">
      <c r="A371" s="62">
        <v>344</v>
      </c>
      <c r="B371" s="59"/>
      <c r="C371" s="60"/>
      <c r="D371" s="60"/>
      <c r="E371" s="61"/>
      <c r="F371" s="60"/>
    </row>
    <row r="372" spans="1:6" ht="20.25" customHeight="1" x14ac:dyDescent="0.3">
      <c r="A372" s="17">
        <v>345</v>
      </c>
      <c r="B372" s="59"/>
      <c r="C372" s="60"/>
      <c r="D372" s="60"/>
      <c r="E372" s="61"/>
      <c r="F372" s="60"/>
    </row>
    <row r="373" spans="1:6" ht="20.25" customHeight="1" x14ac:dyDescent="0.3">
      <c r="A373" s="62">
        <v>346</v>
      </c>
      <c r="B373" s="59"/>
      <c r="C373" s="60"/>
      <c r="D373" s="60"/>
      <c r="E373" s="61"/>
      <c r="F373" s="60"/>
    </row>
    <row r="374" spans="1:6" ht="20.25" customHeight="1" x14ac:dyDescent="0.3">
      <c r="A374" s="62">
        <v>347</v>
      </c>
      <c r="B374" s="59"/>
      <c r="C374" s="60"/>
      <c r="D374" s="60"/>
      <c r="E374" s="61"/>
      <c r="F374" s="60"/>
    </row>
    <row r="375" spans="1:6" ht="20.25" customHeight="1" x14ac:dyDescent="0.3">
      <c r="A375" s="62">
        <v>348</v>
      </c>
      <c r="B375" s="59"/>
      <c r="C375" s="60"/>
      <c r="D375" s="60"/>
      <c r="E375" s="61"/>
      <c r="F375" s="60"/>
    </row>
    <row r="376" spans="1:6" ht="20.25" customHeight="1" x14ac:dyDescent="0.3">
      <c r="A376" s="17">
        <v>349</v>
      </c>
      <c r="B376" s="59"/>
      <c r="C376" s="60"/>
      <c r="D376" s="17"/>
      <c r="E376" s="61"/>
      <c r="F376" s="60"/>
    </row>
    <row r="377" spans="1:6" ht="20.25" customHeight="1" x14ac:dyDescent="0.3">
      <c r="A377" s="62">
        <v>350</v>
      </c>
      <c r="B377" s="59"/>
      <c r="C377" s="60"/>
      <c r="D377" s="17"/>
      <c r="E377" s="61"/>
      <c r="F377" s="60"/>
    </row>
    <row r="378" spans="1:6" ht="20.25" customHeight="1" x14ac:dyDescent="0.3">
      <c r="A378" s="62">
        <v>351</v>
      </c>
      <c r="B378" s="59"/>
      <c r="C378" s="60"/>
      <c r="D378" s="17"/>
      <c r="E378" s="61"/>
      <c r="F378" s="60"/>
    </row>
    <row r="379" spans="1:6" ht="20.25" customHeight="1" x14ac:dyDescent="0.3">
      <c r="A379" s="62">
        <v>352</v>
      </c>
      <c r="B379" s="59"/>
      <c r="C379" s="60"/>
      <c r="D379" s="17"/>
      <c r="E379" s="61"/>
      <c r="F379" s="60"/>
    </row>
    <row r="380" spans="1:6" ht="20.25" customHeight="1" x14ac:dyDescent="0.3">
      <c r="A380" s="17">
        <v>353</v>
      </c>
      <c r="B380" s="59"/>
      <c r="C380" s="60"/>
      <c r="D380" s="17"/>
      <c r="E380" s="61"/>
      <c r="F380" s="60"/>
    </row>
    <row r="381" spans="1:6" ht="20.25" customHeight="1" x14ac:dyDescent="0.3">
      <c r="A381" s="62">
        <v>354</v>
      </c>
      <c r="B381" s="59"/>
      <c r="C381" s="60"/>
      <c r="D381" s="17"/>
      <c r="E381" s="61"/>
      <c r="F381" s="60"/>
    </row>
    <row r="382" spans="1:6" ht="20.25" customHeight="1" x14ac:dyDescent="0.3">
      <c r="A382" s="62">
        <v>355</v>
      </c>
      <c r="B382" s="59"/>
      <c r="C382" s="60"/>
      <c r="D382" s="17"/>
      <c r="E382" s="61"/>
      <c r="F382" s="60"/>
    </row>
    <row r="383" spans="1:6" ht="20.25" customHeight="1" x14ac:dyDescent="0.3">
      <c r="A383" s="62">
        <v>356</v>
      </c>
      <c r="B383" s="59"/>
      <c r="C383" s="60"/>
      <c r="D383" s="17"/>
      <c r="E383" s="61"/>
      <c r="F383" s="60"/>
    </row>
    <row r="384" spans="1:6" ht="20.25" customHeight="1" x14ac:dyDescent="0.3">
      <c r="A384" s="17">
        <v>357</v>
      </c>
      <c r="B384" s="59"/>
      <c r="C384" s="60"/>
      <c r="D384" s="17"/>
      <c r="E384" s="61"/>
      <c r="F384" s="60"/>
    </row>
    <row r="385" spans="1:6" ht="20.25" customHeight="1" x14ac:dyDescent="0.3">
      <c r="A385" s="62">
        <v>358</v>
      </c>
      <c r="B385" s="59"/>
      <c r="C385" s="60"/>
      <c r="D385" s="17"/>
      <c r="E385" s="61"/>
      <c r="F385" s="60"/>
    </row>
    <row r="386" spans="1:6" ht="20.25" customHeight="1" x14ac:dyDescent="0.3">
      <c r="A386" s="62">
        <v>359</v>
      </c>
      <c r="B386" s="59"/>
      <c r="C386" s="60"/>
      <c r="D386" s="17"/>
      <c r="E386" s="61"/>
      <c r="F386" s="60"/>
    </row>
    <row r="387" spans="1:6" ht="20.25" customHeight="1" x14ac:dyDescent="0.3">
      <c r="A387" s="62">
        <v>360</v>
      </c>
      <c r="B387" s="59"/>
      <c r="C387" s="60"/>
      <c r="D387" s="17"/>
      <c r="E387" s="61"/>
      <c r="F387" s="60"/>
    </row>
    <row r="388" spans="1:6" ht="20.25" customHeight="1" x14ac:dyDescent="0.3">
      <c r="A388" s="17">
        <v>361</v>
      </c>
      <c r="B388" s="59"/>
      <c r="C388" s="60"/>
      <c r="D388" s="17"/>
      <c r="E388" s="61"/>
      <c r="F388" s="60"/>
    </row>
    <row r="389" spans="1:6" ht="20.25" customHeight="1" x14ac:dyDescent="0.3">
      <c r="A389" s="62">
        <v>362</v>
      </c>
      <c r="B389" s="59"/>
      <c r="C389" s="60"/>
      <c r="D389" s="17"/>
      <c r="E389" s="61"/>
      <c r="F389" s="60"/>
    </row>
    <row r="390" spans="1:6" ht="20.25" customHeight="1" x14ac:dyDescent="0.3">
      <c r="A390" s="62">
        <v>363</v>
      </c>
      <c r="B390" s="59"/>
      <c r="C390" s="60"/>
      <c r="D390" s="17"/>
      <c r="E390" s="61"/>
      <c r="F390" s="60"/>
    </row>
    <row r="391" spans="1:6" ht="20.25" customHeight="1" x14ac:dyDescent="0.3">
      <c r="A391" s="62">
        <v>364</v>
      </c>
      <c r="B391" s="59"/>
      <c r="C391" s="60"/>
      <c r="D391" s="17"/>
      <c r="E391" s="61"/>
      <c r="F391" s="60"/>
    </row>
    <row r="392" spans="1:6" ht="20.25" customHeight="1" x14ac:dyDescent="0.3">
      <c r="A392" s="17">
        <v>365</v>
      </c>
      <c r="B392" s="59"/>
      <c r="C392" s="60"/>
      <c r="D392" s="17"/>
      <c r="E392" s="61"/>
      <c r="F392" s="60"/>
    </row>
    <row r="393" spans="1:6" ht="20.25" customHeight="1" x14ac:dyDescent="0.3">
      <c r="A393" s="62">
        <v>366</v>
      </c>
      <c r="B393" s="59"/>
      <c r="C393" s="60"/>
      <c r="D393" s="17"/>
      <c r="E393" s="61"/>
      <c r="F393" s="60"/>
    </row>
    <row r="394" spans="1:6" ht="20.25" customHeight="1" x14ac:dyDescent="0.3">
      <c r="A394" s="62">
        <v>367</v>
      </c>
      <c r="B394" s="59"/>
      <c r="C394" s="60"/>
      <c r="D394" s="17"/>
      <c r="E394" s="61"/>
      <c r="F394" s="60"/>
    </row>
    <row r="395" spans="1:6" ht="20.25" customHeight="1" x14ac:dyDescent="0.3">
      <c r="A395" s="62">
        <v>368</v>
      </c>
      <c r="B395" s="59"/>
      <c r="C395" s="60"/>
      <c r="D395" s="17"/>
      <c r="E395" s="61"/>
      <c r="F395" s="60"/>
    </row>
    <row r="396" spans="1:6" ht="20.25" customHeight="1" x14ac:dyDescent="0.3">
      <c r="A396" s="17">
        <v>369</v>
      </c>
      <c r="B396" s="59"/>
      <c r="C396" s="60"/>
      <c r="D396" s="17"/>
      <c r="E396" s="61"/>
      <c r="F396" s="60"/>
    </row>
    <row r="397" spans="1:6" ht="20.25" customHeight="1" x14ac:dyDescent="0.3">
      <c r="A397" s="62">
        <v>370</v>
      </c>
      <c r="B397" s="59"/>
      <c r="C397" s="60"/>
      <c r="D397" s="17"/>
      <c r="E397" s="61"/>
      <c r="F397" s="60"/>
    </row>
    <row r="398" spans="1:6" ht="20.25" customHeight="1" x14ac:dyDescent="0.3">
      <c r="A398" s="62">
        <v>371</v>
      </c>
      <c r="B398" s="59"/>
      <c r="C398" s="60"/>
      <c r="D398" s="17"/>
      <c r="E398" s="61"/>
      <c r="F398" s="60"/>
    </row>
    <row r="399" spans="1:6" ht="20.25" customHeight="1" x14ac:dyDescent="0.3">
      <c r="A399" s="62">
        <v>372</v>
      </c>
      <c r="B399" s="59"/>
      <c r="C399" s="60"/>
      <c r="D399" s="17"/>
      <c r="E399" s="61"/>
      <c r="F399" s="60"/>
    </row>
    <row r="400" spans="1:6" ht="20.25" customHeight="1" x14ac:dyDescent="0.3">
      <c r="A400" s="17">
        <v>373</v>
      </c>
      <c r="B400" s="59"/>
      <c r="C400" s="60"/>
      <c r="D400" s="17"/>
      <c r="E400" s="61"/>
      <c r="F400" s="60"/>
    </row>
    <row r="401" spans="1:6" ht="20.25" customHeight="1" x14ac:dyDescent="0.3">
      <c r="A401" s="62">
        <v>374</v>
      </c>
      <c r="B401" s="59"/>
      <c r="C401" s="60"/>
      <c r="D401" s="17"/>
      <c r="E401" s="61"/>
      <c r="F401" s="60"/>
    </row>
    <row r="402" spans="1:6" ht="20.25" customHeight="1" x14ac:dyDescent="0.3">
      <c r="A402" s="62">
        <v>375</v>
      </c>
      <c r="B402" s="59"/>
      <c r="C402" s="60"/>
      <c r="D402" s="17"/>
      <c r="E402" s="61"/>
      <c r="F402" s="60"/>
    </row>
    <row r="403" spans="1:6" ht="20.25" customHeight="1" x14ac:dyDescent="0.3">
      <c r="A403" s="62">
        <v>376</v>
      </c>
      <c r="B403" s="59"/>
      <c r="C403" s="60"/>
      <c r="D403" s="17"/>
      <c r="E403" s="61"/>
      <c r="F403" s="60"/>
    </row>
    <row r="404" spans="1:6" ht="20.25" customHeight="1" x14ac:dyDescent="0.3">
      <c r="A404" s="17">
        <v>377</v>
      </c>
      <c r="B404" s="59"/>
      <c r="C404" s="60"/>
      <c r="D404" s="17"/>
      <c r="E404" s="61"/>
      <c r="F404" s="60"/>
    </row>
    <row r="405" spans="1:6" ht="20.25" customHeight="1" x14ac:dyDescent="0.3">
      <c r="A405" s="62">
        <v>378</v>
      </c>
      <c r="B405" s="59"/>
      <c r="C405" s="60"/>
      <c r="D405" s="17"/>
      <c r="E405" s="61"/>
      <c r="F405" s="60"/>
    </row>
    <row r="406" spans="1:6" ht="20.25" customHeight="1" x14ac:dyDescent="0.3">
      <c r="A406" s="62">
        <v>379</v>
      </c>
      <c r="B406" s="59"/>
      <c r="C406" s="60"/>
      <c r="D406" s="17"/>
      <c r="E406" s="61"/>
      <c r="F406" s="60"/>
    </row>
    <row r="407" spans="1:6" ht="20.25" customHeight="1" x14ac:dyDescent="0.3">
      <c r="A407" s="62">
        <v>380</v>
      </c>
      <c r="B407" s="59"/>
      <c r="C407" s="60"/>
      <c r="D407" s="17"/>
      <c r="E407" s="61"/>
      <c r="F407" s="60"/>
    </row>
    <row r="408" spans="1:6" ht="20.25" customHeight="1" x14ac:dyDescent="0.3">
      <c r="A408" s="17">
        <v>381</v>
      </c>
      <c r="B408" s="59"/>
      <c r="C408" s="60"/>
      <c r="D408" s="17"/>
      <c r="E408" s="61"/>
      <c r="F408" s="60"/>
    </row>
    <row r="409" spans="1:6" ht="20.25" customHeight="1" x14ac:dyDescent="0.3">
      <c r="A409" s="62">
        <v>382</v>
      </c>
      <c r="B409" s="59"/>
      <c r="C409" s="60"/>
      <c r="D409" s="17"/>
      <c r="E409" s="61"/>
      <c r="F409" s="60"/>
    </row>
    <row r="410" spans="1:6" ht="20.25" customHeight="1" x14ac:dyDescent="0.3">
      <c r="A410" s="62">
        <v>383</v>
      </c>
      <c r="B410" s="59"/>
      <c r="C410" s="60"/>
      <c r="D410" s="17"/>
      <c r="E410" s="61"/>
      <c r="F410" s="60"/>
    </row>
    <row r="411" spans="1:6" ht="20.25" customHeight="1" x14ac:dyDescent="0.3">
      <c r="A411" s="62">
        <v>384</v>
      </c>
      <c r="B411" s="59"/>
      <c r="C411" s="60"/>
      <c r="D411" s="17"/>
      <c r="E411" s="61"/>
      <c r="F411" s="60"/>
    </row>
    <row r="412" spans="1:6" ht="20.25" customHeight="1" x14ac:dyDescent="0.3">
      <c r="A412" s="17">
        <v>385</v>
      </c>
      <c r="B412" s="59"/>
      <c r="C412" s="60"/>
      <c r="D412" s="17"/>
      <c r="E412" s="61"/>
      <c r="F412" s="60"/>
    </row>
    <row r="413" spans="1:6" ht="20.25" customHeight="1" x14ac:dyDescent="0.3">
      <c r="A413" s="62">
        <v>386</v>
      </c>
      <c r="B413" s="59"/>
      <c r="C413" s="60"/>
      <c r="D413" s="17"/>
      <c r="E413" s="61"/>
      <c r="F413" s="60"/>
    </row>
    <row r="414" spans="1:6" ht="20.25" customHeight="1" x14ac:dyDescent="0.3">
      <c r="A414" s="62">
        <v>387</v>
      </c>
      <c r="B414" s="59"/>
      <c r="C414" s="60"/>
      <c r="D414" s="17"/>
      <c r="E414" s="61"/>
      <c r="F414" s="60"/>
    </row>
    <row r="415" spans="1:6" ht="20.25" customHeight="1" x14ac:dyDescent="0.3">
      <c r="A415" s="62">
        <v>388</v>
      </c>
      <c r="B415" s="59"/>
      <c r="C415" s="60"/>
      <c r="D415" s="17"/>
      <c r="E415" s="61"/>
      <c r="F415" s="60"/>
    </row>
    <row r="416" spans="1:6" ht="20.25" customHeight="1" x14ac:dyDescent="0.3">
      <c r="A416" s="17">
        <v>389</v>
      </c>
      <c r="B416" s="59"/>
      <c r="C416" s="60"/>
      <c r="D416" s="17"/>
      <c r="E416" s="61"/>
      <c r="F416" s="60"/>
    </row>
    <row r="417" spans="1:6" ht="20.25" customHeight="1" x14ac:dyDescent="0.3">
      <c r="A417" s="62">
        <v>390</v>
      </c>
      <c r="B417" s="59"/>
      <c r="C417" s="60"/>
      <c r="D417" s="17"/>
      <c r="E417" s="61"/>
      <c r="F417" s="60"/>
    </row>
    <row r="418" spans="1:6" ht="20.25" customHeight="1" x14ac:dyDescent="0.3">
      <c r="A418" s="62">
        <v>391</v>
      </c>
      <c r="B418" s="59"/>
      <c r="C418" s="60"/>
      <c r="D418" s="17"/>
      <c r="E418" s="61"/>
      <c r="F418" s="60"/>
    </row>
    <row r="419" spans="1:6" ht="20.25" customHeight="1" x14ac:dyDescent="0.3">
      <c r="A419" s="62">
        <v>392</v>
      </c>
      <c r="B419" s="59"/>
      <c r="C419" s="60"/>
      <c r="D419" s="17"/>
      <c r="E419" s="61"/>
      <c r="F419" s="60"/>
    </row>
    <row r="420" spans="1:6" ht="20.25" customHeight="1" x14ac:dyDescent="0.3">
      <c r="A420" s="17">
        <v>393</v>
      </c>
      <c r="B420" s="59"/>
      <c r="C420" s="60"/>
      <c r="D420" s="17"/>
      <c r="E420" s="61"/>
      <c r="F420" s="60"/>
    </row>
    <row r="421" spans="1:6" ht="20.25" customHeight="1" x14ac:dyDescent="0.3">
      <c r="A421" s="62">
        <v>394</v>
      </c>
      <c r="B421" s="59"/>
      <c r="C421" s="60"/>
      <c r="D421" s="17"/>
      <c r="E421" s="61"/>
      <c r="F421" s="60"/>
    </row>
    <row r="422" spans="1:6" ht="20.25" customHeight="1" x14ac:dyDescent="0.3">
      <c r="A422" s="62">
        <v>395</v>
      </c>
      <c r="B422" s="59"/>
      <c r="C422" s="60"/>
      <c r="D422" s="17"/>
      <c r="E422" s="61"/>
      <c r="F422" s="60"/>
    </row>
    <row r="423" spans="1:6" ht="20.25" customHeight="1" x14ac:dyDescent="0.3">
      <c r="A423" s="62">
        <v>396</v>
      </c>
      <c r="B423" s="59"/>
      <c r="C423" s="60"/>
      <c r="D423" s="17"/>
      <c r="E423" s="61"/>
      <c r="F423" s="60"/>
    </row>
    <row r="424" spans="1:6" ht="20.25" customHeight="1" x14ac:dyDescent="0.3">
      <c r="A424" s="17">
        <v>397</v>
      </c>
      <c r="B424" s="59"/>
      <c r="C424" s="60"/>
      <c r="D424" s="17"/>
      <c r="E424" s="61"/>
      <c r="F424" s="60"/>
    </row>
    <row r="425" spans="1:6" ht="20.25" customHeight="1" x14ac:dyDescent="0.3">
      <c r="A425" s="62">
        <v>398</v>
      </c>
      <c r="B425" s="59"/>
      <c r="C425" s="60"/>
      <c r="D425" s="17"/>
      <c r="E425" s="61"/>
      <c r="F425" s="60"/>
    </row>
    <row r="426" spans="1:6" ht="20.25" customHeight="1" x14ac:dyDescent="0.3">
      <c r="A426" s="62">
        <v>399</v>
      </c>
      <c r="B426" s="59"/>
      <c r="C426" s="60"/>
      <c r="D426" s="17"/>
      <c r="E426" s="61"/>
      <c r="F426" s="60"/>
    </row>
    <row r="427" spans="1:6" ht="20.25" customHeight="1" x14ac:dyDescent="0.3">
      <c r="A427" s="62">
        <v>400</v>
      </c>
      <c r="B427" s="59"/>
      <c r="C427" s="60"/>
      <c r="D427" s="17"/>
      <c r="E427" s="61"/>
      <c r="F427" s="60"/>
    </row>
    <row r="428" spans="1:6" ht="20.25" customHeight="1" x14ac:dyDescent="0.3">
      <c r="A428" s="17">
        <v>401</v>
      </c>
      <c r="B428" s="59"/>
      <c r="C428" s="60"/>
      <c r="D428" s="17"/>
      <c r="E428" s="61"/>
      <c r="F428" s="60"/>
    </row>
    <row r="429" spans="1:6" ht="20.25" customHeight="1" x14ac:dyDescent="0.3">
      <c r="A429" s="62">
        <v>402</v>
      </c>
      <c r="B429" s="59"/>
      <c r="C429" s="60"/>
      <c r="D429" s="17"/>
      <c r="E429" s="61"/>
      <c r="F429" s="60"/>
    </row>
    <row r="430" spans="1:6" ht="20.25" customHeight="1" x14ac:dyDescent="0.3">
      <c r="A430" s="62">
        <v>403</v>
      </c>
      <c r="B430" s="59"/>
      <c r="C430" s="60"/>
      <c r="D430" s="17"/>
      <c r="E430" s="61"/>
      <c r="F430" s="60"/>
    </row>
    <row r="431" spans="1:6" ht="20.25" customHeight="1" x14ac:dyDescent="0.3">
      <c r="A431" s="62">
        <v>404</v>
      </c>
      <c r="B431" s="59"/>
      <c r="C431" s="60"/>
      <c r="D431" s="17"/>
      <c r="E431" s="61"/>
      <c r="F431" s="60"/>
    </row>
    <row r="432" spans="1:6" ht="20.25" customHeight="1" x14ac:dyDescent="0.3">
      <c r="A432" s="17">
        <v>405</v>
      </c>
      <c r="B432" s="59"/>
      <c r="C432" s="60"/>
      <c r="D432" s="17"/>
      <c r="E432" s="61"/>
      <c r="F432" s="60"/>
    </row>
    <row r="433" spans="1:6" ht="20.25" customHeight="1" x14ac:dyDescent="0.3">
      <c r="A433" s="62">
        <v>406</v>
      </c>
      <c r="B433" s="59"/>
      <c r="C433" s="60"/>
      <c r="D433" s="17"/>
      <c r="E433" s="61"/>
      <c r="F433" s="60"/>
    </row>
    <row r="434" spans="1:6" ht="20.25" customHeight="1" x14ac:dyDescent="0.3">
      <c r="A434" s="62">
        <v>407</v>
      </c>
      <c r="B434" s="59"/>
      <c r="C434" s="60"/>
      <c r="D434" s="17"/>
      <c r="E434" s="61"/>
      <c r="F434" s="60"/>
    </row>
    <row r="435" spans="1:6" ht="20.25" customHeight="1" x14ac:dyDescent="0.3">
      <c r="A435" s="62">
        <v>408</v>
      </c>
      <c r="B435" s="59"/>
      <c r="C435" s="60"/>
      <c r="D435" s="17"/>
      <c r="E435" s="61"/>
      <c r="F435" s="60"/>
    </row>
    <row r="436" spans="1:6" ht="20.25" customHeight="1" x14ac:dyDescent="0.3">
      <c r="A436" s="17">
        <v>409</v>
      </c>
      <c r="B436" s="59"/>
      <c r="C436" s="60"/>
      <c r="D436" s="17"/>
      <c r="E436" s="61"/>
      <c r="F436" s="60"/>
    </row>
    <row r="437" spans="1:6" ht="20.25" customHeight="1" x14ac:dyDescent="0.3">
      <c r="A437" s="62">
        <v>410</v>
      </c>
      <c r="B437" s="59"/>
      <c r="C437" s="60"/>
      <c r="D437" s="17"/>
      <c r="E437" s="61"/>
      <c r="F437" s="60"/>
    </row>
    <row r="438" spans="1:6" ht="20.25" customHeight="1" x14ac:dyDescent="0.3">
      <c r="A438" s="62">
        <v>411</v>
      </c>
      <c r="B438" s="59"/>
      <c r="C438" s="60"/>
      <c r="D438" s="17"/>
      <c r="E438" s="61"/>
      <c r="F438" s="60"/>
    </row>
    <row r="439" spans="1:6" ht="20.25" customHeight="1" x14ac:dyDescent="0.3">
      <c r="A439" s="62">
        <v>412</v>
      </c>
      <c r="B439" s="59"/>
      <c r="C439" s="60"/>
      <c r="D439" s="17"/>
      <c r="E439" s="61"/>
      <c r="F439" s="60"/>
    </row>
    <row r="440" spans="1:6" ht="20.25" customHeight="1" x14ac:dyDescent="0.3">
      <c r="A440" s="17">
        <v>413</v>
      </c>
      <c r="B440" s="59"/>
      <c r="C440" s="60"/>
      <c r="D440" s="17"/>
      <c r="E440" s="61"/>
      <c r="F440" s="60"/>
    </row>
    <row r="441" spans="1:6" ht="20.25" customHeight="1" x14ac:dyDescent="0.3">
      <c r="A441" s="62">
        <v>414</v>
      </c>
      <c r="B441" s="59"/>
      <c r="C441" s="60"/>
      <c r="D441" s="17"/>
      <c r="E441" s="61"/>
      <c r="F441" s="60"/>
    </row>
    <row r="442" spans="1:6" ht="20.25" customHeight="1" x14ac:dyDescent="0.3">
      <c r="A442" s="62">
        <v>415</v>
      </c>
      <c r="B442" s="59"/>
      <c r="C442" s="60"/>
      <c r="D442" s="17"/>
      <c r="E442" s="61"/>
      <c r="F442" s="60"/>
    </row>
    <row r="443" spans="1:6" ht="20.25" customHeight="1" x14ac:dyDescent="0.3">
      <c r="A443" s="62">
        <v>416</v>
      </c>
      <c r="B443" s="59"/>
      <c r="C443" s="60"/>
      <c r="D443" s="17"/>
      <c r="E443" s="61"/>
      <c r="F443" s="60"/>
    </row>
    <row r="444" spans="1:6" ht="20.25" customHeight="1" x14ac:dyDescent="0.3">
      <c r="A444" s="17">
        <v>417</v>
      </c>
      <c r="B444" s="59"/>
      <c r="C444" s="60"/>
      <c r="D444" s="17"/>
      <c r="E444" s="61"/>
      <c r="F444" s="60"/>
    </row>
    <row r="445" spans="1:6" ht="20.25" customHeight="1" x14ac:dyDescent="0.3">
      <c r="A445" s="62">
        <v>418</v>
      </c>
      <c r="B445" s="59"/>
      <c r="C445" s="60"/>
      <c r="D445" s="17"/>
      <c r="E445" s="61"/>
      <c r="F445" s="60"/>
    </row>
    <row r="446" spans="1:6" ht="20.25" customHeight="1" x14ac:dyDescent="0.3">
      <c r="A446" s="62">
        <v>419</v>
      </c>
      <c r="B446" s="59"/>
      <c r="C446" s="60"/>
      <c r="D446" s="17"/>
      <c r="E446" s="61"/>
      <c r="F446" s="60"/>
    </row>
    <row r="447" spans="1:6" ht="20.25" customHeight="1" x14ac:dyDescent="0.3">
      <c r="A447" s="62">
        <v>420</v>
      </c>
      <c r="B447" s="59"/>
      <c r="C447" s="60"/>
      <c r="D447" s="17"/>
      <c r="E447" s="61"/>
      <c r="F447" s="60"/>
    </row>
    <row r="448" spans="1:6" ht="20.25" customHeight="1" x14ac:dyDescent="0.3">
      <c r="A448" s="17">
        <v>421</v>
      </c>
      <c r="B448" s="59"/>
      <c r="C448" s="60"/>
      <c r="D448" s="17"/>
      <c r="E448" s="61"/>
      <c r="F448" s="60"/>
    </row>
    <row r="449" spans="1:6" ht="20.25" customHeight="1" x14ac:dyDescent="0.3">
      <c r="A449" s="62">
        <v>422</v>
      </c>
      <c r="B449" s="59"/>
      <c r="C449" s="60"/>
      <c r="D449" s="17"/>
      <c r="E449" s="61"/>
      <c r="F449" s="60"/>
    </row>
    <row r="450" spans="1:6" ht="20.25" customHeight="1" x14ac:dyDescent="0.3">
      <c r="A450" s="62">
        <v>423</v>
      </c>
      <c r="B450" s="59"/>
      <c r="C450" s="60"/>
      <c r="D450" s="17"/>
      <c r="E450" s="61"/>
      <c r="F450" s="60"/>
    </row>
    <row r="451" spans="1:6" ht="20.25" customHeight="1" x14ac:dyDescent="0.3">
      <c r="A451" s="62">
        <v>424</v>
      </c>
      <c r="B451" s="59"/>
      <c r="C451" s="60"/>
      <c r="D451" s="17"/>
      <c r="E451" s="61"/>
      <c r="F451" s="60"/>
    </row>
    <row r="452" spans="1:6" ht="20.25" customHeight="1" x14ac:dyDescent="0.3">
      <c r="A452" s="17">
        <v>425</v>
      </c>
      <c r="B452" s="59"/>
      <c r="C452" s="60"/>
      <c r="D452" s="17"/>
      <c r="E452" s="61"/>
      <c r="F452" s="60"/>
    </row>
    <row r="453" spans="1:6" ht="20.25" customHeight="1" x14ac:dyDescent="0.3">
      <c r="A453" s="62">
        <v>426</v>
      </c>
      <c r="B453" s="59"/>
      <c r="C453" s="60"/>
      <c r="D453" s="17"/>
      <c r="E453" s="61"/>
      <c r="F453" s="60"/>
    </row>
    <row r="454" spans="1:6" ht="20.25" customHeight="1" x14ac:dyDescent="0.3">
      <c r="A454" s="62">
        <v>427</v>
      </c>
      <c r="B454" s="59"/>
      <c r="C454" s="60"/>
      <c r="D454" s="17"/>
      <c r="E454" s="61"/>
      <c r="F454" s="60"/>
    </row>
    <row r="455" spans="1:6" ht="20.25" customHeight="1" x14ac:dyDescent="0.3">
      <c r="A455" s="62">
        <v>428</v>
      </c>
      <c r="B455" s="59"/>
      <c r="C455" s="60"/>
      <c r="D455" s="17"/>
      <c r="E455" s="61"/>
      <c r="F455" s="60"/>
    </row>
    <row r="456" spans="1:6" ht="20.25" customHeight="1" x14ac:dyDescent="0.3">
      <c r="A456" s="17">
        <v>429</v>
      </c>
      <c r="B456" s="59"/>
      <c r="C456" s="60"/>
      <c r="D456" s="17"/>
      <c r="E456" s="61"/>
      <c r="F456" s="60"/>
    </row>
    <row r="457" spans="1:6" ht="20.25" customHeight="1" x14ac:dyDescent="0.3">
      <c r="A457" s="62">
        <v>430</v>
      </c>
      <c r="B457" s="59"/>
      <c r="C457" s="60"/>
      <c r="D457" s="17"/>
      <c r="E457" s="61"/>
      <c r="F457" s="60"/>
    </row>
    <row r="458" spans="1:6" ht="20.25" customHeight="1" x14ac:dyDescent="0.3">
      <c r="A458" s="62">
        <v>431</v>
      </c>
      <c r="B458" s="59"/>
      <c r="C458" s="60"/>
      <c r="D458" s="17"/>
      <c r="E458" s="61"/>
      <c r="F458" s="60"/>
    </row>
    <row r="459" spans="1:6" ht="20.25" customHeight="1" x14ac:dyDescent="0.3">
      <c r="A459" s="62">
        <v>432</v>
      </c>
      <c r="B459" s="59"/>
      <c r="C459" s="60"/>
      <c r="D459" s="17"/>
      <c r="E459" s="61"/>
      <c r="F459" s="60"/>
    </row>
    <row r="460" spans="1:6" ht="20.25" customHeight="1" x14ac:dyDescent="0.3">
      <c r="A460" s="17">
        <v>433</v>
      </c>
      <c r="B460" s="59"/>
      <c r="C460" s="60"/>
      <c r="D460" s="17"/>
      <c r="E460" s="61"/>
      <c r="F460" s="60"/>
    </row>
    <row r="461" spans="1:6" ht="20.25" customHeight="1" x14ac:dyDescent="0.3">
      <c r="A461" s="62">
        <v>434</v>
      </c>
      <c r="B461" s="59"/>
      <c r="C461" s="60"/>
      <c r="D461" s="17"/>
      <c r="E461" s="61"/>
      <c r="F461" s="60"/>
    </row>
    <row r="462" spans="1:6" ht="20.25" customHeight="1" x14ac:dyDescent="0.3">
      <c r="A462" s="62">
        <v>435</v>
      </c>
      <c r="B462" s="59"/>
      <c r="C462" s="60"/>
      <c r="D462" s="17"/>
      <c r="E462" s="61"/>
      <c r="F462" s="60"/>
    </row>
    <row r="463" spans="1:6" ht="20.25" customHeight="1" x14ac:dyDescent="0.3">
      <c r="A463" s="62">
        <v>436</v>
      </c>
      <c r="B463" s="59"/>
      <c r="C463" s="60"/>
      <c r="D463" s="17"/>
      <c r="E463" s="61"/>
      <c r="F463" s="60"/>
    </row>
    <row r="464" spans="1:6" ht="20.25" customHeight="1" x14ac:dyDescent="0.3">
      <c r="A464" s="17">
        <v>437</v>
      </c>
      <c r="B464" s="59"/>
      <c r="C464" s="60"/>
      <c r="D464" s="17"/>
      <c r="E464" s="61"/>
      <c r="F464" s="60"/>
    </row>
    <row r="465" spans="1:6" ht="20.25" customHeight="1" x14ac:dyDescent="0.3">
      <c r="A465" s="62">
        <v>438</v>
      </c>
      <c r="B465" s="59"/>
      <c r="C465" s="60"/>
      <c r="D465" s="17"/>
      <c r="E465" s="61"/>
      <c r="F465" s="60"/>
    </row>
    <row r="466" spans="1:6" ht="20.25" customHeight="1" x14ac:dyDescent="0.3">
      <c r="A466" s="62">
        <v>439</v>
      </c>
      <c r="B466" s="59"/>
      <c r="C466" s="60"/>
      <c r="D466" s="17"/>
      <c r="E466" s="61"/>
      <c r="F466" s="60"/>
    </row>
    <row r="467" spans="1:6" ht="20.25" customHeight="1" x14ac:dyDescent="0.3">
      <c r="A467" s="62">
        <v>440</v>
      </c>
      <c r="B467" s="59"/>
      <c r="C467" s="60"/>
      <c r="D467" s="17"/>
      <c r="E467" s="61"/>
      <c r="F467" s="60"/>
    </row>
    <row r="468" spans="1:6" ht="20.25" customHeight="1" x14ac:dyDescent="0.3">
      <c r="A468" s="17">
        <v>441</v>
      </c>
      <c r="B468" s="59"/>
      <c r="C468" s="60"/>
      <c r="D468" s="17"/>
      <c r="E468" s="61"/>
      <c r="F468" s="60"/>
    </row>
    <row r="469" spans="1:6" ht="20.25" customHeight="1" x14ac:dyDescent="0.3">
      <c r="A469" s="62">
        <v>442</v>
      </c>
      <c r="B469" s="59"/>
      <c r="C469" s="60"/>
      <c r="D469" s="17"/>
      <c r="E469" s="61"/>
      <c r="F469" s="60"/>
    </row>
    <row r="470" spans="1:6" ht="20.25" customHeight="1" x14ac:dyDescent="0.3">
      <c r="A470" s="62">
        <v>443</v>
      </c>
      <c r="B470" s="59"/>
      <c r="C470" s="60"/>
      <c r="D470" s="17"/>
      <c r="E470" s="61"/>
      <c r="F470" s="60"/>
    </row>
    <row r="471" spans="1:6" ht="20.25" customHeight="1" x14ac:dyDescent="0.3">
      <c r="A471" s="62">
        <v>444</v>
      </c>
      <c r="B471" s="59"/>
      <c r="C471" s="60"/>
      <c r="D471" s="17"/>
      <c r="E471" s="61"/>
      <c r="F471" s="60"/>
    </row>
    <row r="472" spans="1:6" ht="20.25" customHeight="1" x14ac:dyDescent="0.3">
      <c r="A472" s="17">
        <v>445</v>
      </c>
      <c r="B472" s="59"/>
      <c r="C472" s="60"/>
      <c r="D472" s="17"/>
      <c r="E472" s="61"/>
      <c r="F472" s="60"/>
    </row>
    <row r="473" spans="1:6" ht="20.25" customHeight="1" x14ac:dyDescent="0.3">
      <c r="A473" s="62">
        <v>446</v>
      </c>
      <c r="B473" s="59"/>
      <c r="C473" s="60"/>
      <c r="D473" s="17"/>
      <c r="E473" s="61"/>
      <c r="F473" s="60"/>
    </row>
    <row r="474" spans="1:6" ht="20.25" customHeight="1" x14ac:dyDescent="0.3">
      <c r="A474" s="62">
        <v>447</v>
      </c>
      <c r="B474" s="59"/>
      <c r="C474" s="60"/>
      <c r="D474" s="17"/>
      <c r="E474" s="61"/>
      <c r="F474" s="60"/>
    </row>
    <row r="475" spans="1:6" ht="20.25" customHeight="1" x14ac:dyDescent="0.3">
      <c r="A475" s="62">
        <v>448</v>
      </c>
      <c r="B475" s="59"/>
      <c r="C475" s="60"/>
      <c r="D475" s="17"/>
      <c r="E475" s="61"/>
      <c r="F475" s="60"/>
    </row>
    <row r="476" spans="1:6" ht="20.25" customHeight="1" x14ac:dyDescent="0.3">
      <c r="A476" s="17">
        <v>449</v>
      </c>
      <c r="B476" s="59"/>
      <c r="C476" s="60"/>
      <c r="D476" s="17"/>
      <c r="E476" s="61"/>
      <c r="F476" s="60"/>
    </row>
    <row r="477" spans="1:6" ht="20.25" customHeight="1" x14ac:dyDescent="0.3">
      <c r="A477" s="62">
        <v>450</v>
      </c>
      <c r="B477" s="59"/>
      <c r="C477" s="60"/>
      <c r="D477" s="17"/>
      <c r="E477" s="61"/>
      <c r="F477" s="60"/>
    </row>
    <row r="478" spans="1:6" ht="20.25" customHeight="1" x14ac:dyDescent="0.3">
      <c r="A478" s="62">
        <v>451</v>
      </c>
      <c r="B478" s="59"/>
      <c r="C478" s="60"/>
      <c r="D478" s="17"/>
      <c r="E478" s="61"/>
      <c r="F478" s="60"/>
    </row>
    <row r="479" spans="1:6" ht="20.25" customHeight="1" x14ac:dyDescent="0.3">
      <c r="A479" s="62">
        <v>452</v>
      </c>
      <c r="B479" s="59"/>
      <c r="C479" s="60"/>
      <c r="D479" s="17"/>
      <c r="E479" s="61"/>
      <c r="F479" s="60"/>
    </row>
    <row r="480" spans="1:6" ht="20.25" customHeight="1" x14ac:dyDescent="0.3">
      <c r="A480" s="17">
        <v>453</v>
      </c>
      <c r="B480" s="59"/>
      <c r="C480" s="60"/>
      <c r="D480" s="17"/>
      <c r="E480" s="61"/>
      <c r="F480" s="60"/>
    </row>
    <row r="481" spans="1:6" ht="20.25" customHeight="1" x14ac:dyDescent="0.3">
      <c r="A481" s="62">
        <v>454</v>
      </c>
      <c r="B481" s="59"/>
      <c r="C481" s="60"/>
      <c r="D481" s="17"/>
      <c r="E481" s="61"/>
      <c r="F481" s="60"/>
    </row>
    <row r="482" spans="1:6" ht="20.25" customHeight="1" x14ac:dyDescent="0.3">
      <c r="A482" s="62">
        <v>455</v>
      </c>
      <c r="B482" s="59"/>
      <c r="C482" s="60"/>
      <c r="D482" s="17"/>
      <c r="E482" s="61"/>
      <c r="F482" s="60"/>
    </row>
    <row r="483" spans="1:6" ht="20.25" customHeight="1" x14ac:dyDescent="0.3">
      <c r="A483" s="62">
        <v>456</v>
      </c>
      <c r="B483" s="59"/>
      <c r="C483" s="60"/>
      <c r="D483" s="17"/>
      <c r="E483" s="61"/>
      <c r="F483" s="60"/>
    </row>
    <row r="484" spans="1:6" ht="20.25" customHeight="1" x14ac:dyDescent="0.3">
      <c r="A484" s="17">
        <v>457</v>
      </c>
      <c r="B484" s="59"/>
      <c r="C484" s="60"/>
      <c r="D484" s="17"/>
      <c r="E484" s="61"/>
      <c r="F484" s="60"/>
    </row>
    <row r="485" spans="1:6" ht="20.25" customHeight="1" x14ac:dyDescent="0.3">
      <c r="A485" s="62">
        <v>458</v>
      </c>
      <c r="B485" s="59"/>
      <c r="C485" s="60"/>
      <c r="D485" s="17"/>
      <c r="E485" s="61"/>
      <c r="F485" s="60"/>
    </row>
    <row r="486" spans="1:6" ht="20.25" customHeight="1" x14ac:dyDescent="0.3">
      <c r="A486" s="62">
        <v>459</v>
      </c>
      <c r="B486" s="59"/>
      <c r="C486" s="60"/>
      <c r="D486" s="17"/>
      <c r="E486" s="61"/>
      <c r="F486" s="60"/>
    </row>
    <row r="487" spans="1:6" ht="20.25" customHeight="1" x14ac:dyDescent="0.3">
      <c r="A487" s="62">
        <v>460</v>
      </c>
      <c r="B487" s="59"/>
      <c r="C487" s="60"/>
      <c r="D487" s="17"/>
      <c r="E487" s="61"/>
      <c r="F487" s="60"/>
    </row>
    <row r="488" spans="1:6" ht="20.25" customHeight="1" x14ac:dyDescent="0.3">
      <c r="A488" s="17">
        <v>461</v>
      </c>
      <c r="B488" s="59"/>
      <c r="C488" s="60"/>
      <c r="D488" s="17"/>
      <c r="E488" s="61"/>
      <c r="F488" s="60"/>
    </row>
    <row r="489" spans="1:6" ht="20.25" customHeight="1" x14ac:dyDescent="0.3">
      <c r="A489" s="62">
        <v>462</v>
      </c>
      <c r="B489" s="59"/>
      <c r="C489" s="60"/>
      <c r="D489" s="17"/>
      <c r="E489" s="61"/>
      <c r="F489" s="60"/>
    </row>
    <row r="490" spans="1:6" ht="20.25" customHeight="1" x14ac:dyDescent="0.3">
      <c r="A490" s="62">
        <v>463</v>
      </c>
      <c r="B490" s="59"/>
      <c r="C490" s="60"/>
      <c r="D490" s="17"/>
      <c r="E490" s="61"/>
      <c r="F490" s="60"/>
    </row>
    <row r="491" spans="1:6" ht="20.25" customHeight="1" x14ac:dyDescent="0.3">
      <c r="A491" s="62">
        <v>464</v>
      </c>
      <c r="B491" s="59"/>
      <c r="C491" s="60"/>
      <c r="D491" s="17"/>
      <c r="E491" s="61"/>
      <c r="F491" s="60"/>
    </row>
    <row r="492" spans="1:6" ht="20.25" customHeight="1" x14ac:dyDescent="0.3">
      <c r="A492" s="17">
        <v>465</v>
      </c>
      <c r="B492" s="59"/>
      <c r="C492" s="60"/>
      <c r="D492" s="17"/>
      <c r="E492" s="61"/>
      <c r="F492" s="60"/>
    </row>
    <row r="493" spans="1:6" ht="20.25" customHeight="1" x14ac:dyDescent="0.3">
      <c r="A493" s="62">
        <v>466</v>
      </c>
      <c r="B493" s="59"/>
      <c r="C493" s="60"/>
      <c r="D493" s="17"/>
      <c r="E493" s="61"/>
      <c r="F493" s="60"/>
    </row>
    <row r="494" spans="1:6" ht="20.25" customHeight="1" x14ac:dyDescent="0.3">
      <c r="A494" s="62">
        <v>467</v>
      </c>
      <c r="B494" s="59"/>
      <c r="C494" s="60"/>
      <c r="D494" s="17"/>
      <c r="E494" s="61"/>
      <c r="F494" s="60"/>
    </row>
    <row r="495" spans="1:6" ht="20.25" customHeight="1" x14ac:dyDescent="0.3">
      <c r="A495" s="62">
        <v>468</v>
      </c>
      <c r="B495" s="59"/>
      <c r="C495" s="60"/>
      <c r="D495" s="17"/>
      <c r="E495" s="61"/>
      <c r="F495" s="60"/>
    </row>
    <row r="496" spans="1:6" ht="20.25" customHeight="1" x14ac:dyDescent="0.3">
      <c r="A496" s="17">
        <v>469</v>
      </c>
      <c r="B496" s="59"/>
      <c r="C496" s="60"/>
      <c r="D496" s="17"/>
      <c r="E496" s="61"/>
      <c r="F496" s="60"/>
    </row>
    <row r="497" spans="1:6" ht="20.25" customHeight="1" x14ac:dyDescent="0.3">
      <c r="A497" s="62">
        <v>470</v>
      </c>
      <c r="B497" s="59"/>
      <c r="C497" s="60"/>
      <c r="D497" s="17"/>
      <c r="E497" s="61"/>
      <c r="F497" s="60"/>
    </row>
    <row r="498" spans="1:6" ht="20.25" customHeight="1" x14ac:dyDescent="0.3">
      <c r="A498" s="62">
        <v>471</v>
      </c>
      <c r="B498" s="59"/>
      <c r="C498" s="60"/>
      <c r="D498" s="17"/>
      <c r="E498" s="61"/>
      <c r="F498" s="60"/>
    </row>
    <row r="499" spans="1:6" ht="20.25" customHeight="1" x14ac:dyDescent="0.3">
      <c r="A499" s="62">
        <v>472</v>
      </c>
      <c r="B499" s="59"/>
      <c r="C499" s="60"/>
      <c r="D499" s="17"/>
      <c r="E499" s="61"/>
      <c r="F499" s="60"/>
    </row>
    <row r="500" spans="1:6" ht="20.25" customHeight="1" x14ac:dyDescent="0.3">
      <c r="A500" s="17">
        <v>473</v>
      </c>
      <c r="B500" s="59"/>
      <c r="C500" s="60"/>
      <c r="D500" s="17"/>
      <c r="E500" s="61"/>
      <c r="F500" s="60"/>
    </row>
    <row r="501" spans="1:6" ht="20.25" customHeight="1" x14ac:dyDescent="0.3">
      <c r="A501" s="62">
        <v>474</v>
      </c>
      <c r="B501" s="59"/>
      <c r="C501" s="60"/>
      <c r="D501" s="17"/>
      <c r="E501" s="61"/>
      <c r="F501" s="60"/>
    </row>
    <row r="502" spans="1:6" ht="20.25" customHeight="1" x14ac:dyDescent="0.3">
      <c r="A502" s="62">
        <v>475</v>
      </c>
      <c r="B502" s="59"/>
      <c r="C502" s="60"/>
      <c r="D502" s="17"/>
      <c r="E502" s="61"/>
      <c r="F502" s="60"/>
    </row>
    <row r="503" spans="1:6" ht="20.25" customHeight="1" x14ac:dyDescent="0.3">
      <c r="A503" s="62">
        <v>476</v>
      </c>
      <c r="B503" s="59"/>
      <c r="C503" s="60"/>
      <c r="D503" s="17"/>
      <c r="E503" s="61"/>
      <c r="F503" s="60"/>
    </row>
    <row r="504" spans="1:6" ht="20.25" customHeight="1" x14ac:dyDescent="0.3">
      <c r="A504" s="17">
        <v>477</v>
      </c>
      <c r="B504" s="59"/>
      <c r="C504" s="60"/>
      <c r="D504" s="17"/>
      <c r="E504" s="61"/>
      <c r="F504" s="60"/>
    </row>
    <row r="505" spans="1:6" ht="20.25" customHeight="1" x14ac:dyDescent="0.3">
      <c r="A505" s="62">
        <v>478</v>
      </c>
      <c r="B505" s="59"/>
      <c r="C505" s="60"/>
      <c r="D505" s="17"/>
      <c r="E505" s="61"/>
      <c r="F505" s="60"/>
    </row>
    <row r="506" spans="1:6" ht="20.25" customHeight="1" x14ac:dyDescent="0.3">
      <c r="A506" s="62">
        <v>479</v>
      </c>
      <c r="B506" s="59"/>
      <c r="C506" s="60"/>
      <c r="D506" s="17"/>
      <c r="E506" s="61"/>
      <c r="F506" s="60"/>
    </row>
    <row r="507" spans="1:6" ht="20.25" customHeight="1" x14ac:dyDescent="0.3">
      <c r="A507" s="62">
        <v>480</v>
      </c>
      <c r="B507" s="59"/>
      <c r="C507" s="60"/>
      <c r="D507" s="17"/>
      <c r="E507" s="61"/>
      <c r="F507" s="60"/>
    </row>
    <row r="508" spans="1:6" ht="20.25" customHeight="1" x14ac:dyDescent="0.3">
      <c r="A508" s="17">
        <v>481</v>
      </c>
      <c r="B508" s="59"/>
      <c r="C508" s="60"/>
      <c r="D508" s="17"/>
      <c r="E508" s="61"/>
      <c r="F508" s="60"/>
    </row>
    <row r="509" spans="1:6" ht="20.25" customHeight="1" x14ac:dyDescent="0.3">
      <c r="A509" s="62">
        <v>482</v>
      </c>
      <c r="B509" s="59"/>
      <c r="C509" s="60"/>
      <c r="D509" s="17"/>
      <c r="E509" s="61"/>
      <c r="F509" s="60"/>
    </row>
    <row r="510" spans="1:6" ht="20.25" customHeight="1" x14ac:dyDescent="0.3">
      <c r="A510" s="62">
        <v>483</v>
      </c>
      <c r="B510" s="59"/>
      <c r="C510" s="60"/>
      <c r="D510" s="17"/>
      <c r="E510" s="61"/>
      <c r="F510" s="60"/>
    </row>
    <row r="511" spans="1:6" ht="20.25" customHeight="1" x14ac:dyDescent="0.3">
      <c r="A511" s="62">
        <v>484</v>
      </c>
      <c r="B511" s="59"/>
      <c r="C511" s="60"/>
      <c r="D511" s="17"/>
      <c r="E511" s="61"/>
      <c r="F511" s="60"/>
    </row>
    <row r="512" spans="1:6" ht="20.25" customHeight="1" x14ac:dyDescent="0.3">
      <c r="A512" s="17">
        <v>485</v>
      </c>
      <c r="B512" s="59"/>
      <c r="C512" s="60"/>
      <c r="D512" s="17"/>
      <c r="E512" s="61"/>
      <c r="F512" s="60"/>
    </row>
    <row r="513" spans="1:6" ht="20.25" customHeight="1" x14ac:dyDescent="0.3">
      <c r="A513" s="62">
        <v>486</v>
      </c>
      <c r="B513" s="59"/>
      <c r="C513" s="60"/>
      <c r="D513" s="17"/>
      <c r="E513" s="61"/>
      <c r="F513" s="60"/>
    </row>
    <row r="514" spans="1:6" ht="20.25" customHeight="1" x14ac:dyDescent="0.3">
      <c r="A514" s="62">
        <v>487</v>
      </c>
      <c r="B514" s="59"/>
      <c r="C514" s="60"/>
      <c r="D514" s="17"/>
      <c r="E514" s="61"/>
      <c r="F514" s="60"/>
    </row>
    <row r="515" spans="1:6" ht="20.25" customHeight="1" x14ac:dyDescent="0.3">
      <c r="A515" s="62">
        <v>488</v>
      </c>
      <c r="B515" s="59"/>
      <c r="C515" s="60"/>
      <c r="D515" s="17"/>
      <c r="E515" s="61"/>
      <c r="F515" s="60"/>
    </row>
    <row r="516" spans="1:6" ht="20.25" customHeight="1" x14ac:dyDescent="0.3">
      <c r="A516" s="17">
        <v>489</v>
      </c>
      <c r="B516" s="59"/>
      <c r="C516" s="60"/>
      <c r="D516" s="17"/>
      <c r="E516" s="61"/>
      <c r="F516" s="60"/>
    </row>
    <row r="517" spans="1:6" ht="20.25" customHeight="1" x14ac:dyDescent="0.3">
      <c r="A517" s="62">
        <v>490</v>
      </c>
      <c r="B517" s="59"/>
      <c r="C517" s="60"/>
      <c r="D517" s="17"/>
      <c r="E517" s="61"/>
      <c r="F517" s="60"/>
    </row>
    <row r="518" spans="1:6" ht="20.25" customHeight="1" x14ac:dyDescent="0.3">
      <c r="A518" s="62">
        <v>491</v>
      </c>
      <c r="B518" s="59"/>
      <c r="C518" s="60"/>
      <c r="D518" s="17"/>
      <c r="E518" s="61"/>
      <c r="F518" s="60"/>
    </row>
    <row r="519" spans="1:6" ht="20.25" customHeight="1" x14ac:dyDescent="0.3">
      <c r="A519" s="62">
        <v>492</v>
      </c>
      <c r="B519" s="59"/>
      <c r="C519" s="60"/>
      <c r="D519" s="17"/>
      <c r="E519" s="61"/>
      <c r="F519" s="60"/>
    </row>
  </sheetData>
  <autoFilter ref="A1:F519" xr:uid="{62575F02-3FDB-40BC-9EA7-FF5B51AA1AD4}"/>
  <sortState xmlns:xlrd2="http://schemas.microsoft.com/office/spreadsheetml/2017/richdata2" ref="K2:K19">
    <sortCondition ref="K2:K19"/>
  </sortState>
  <mergeCells count="9">
    <mergeCell ref="F176:F177"/>
    <mergeCell ref="A41:A47"/>
    <mergeCell ref="B41:B47"/>
    <mergeCell ref="C41:C47"/>
    <mergeCell ref="A176:A177"/>
    <mergeCell ref="E176:E177"/>
    <mergeCell ref="D41:D47"/>
    <mergeCell ref="E41:E47"/>
    <mergeCell ref="F41:F46"/>
  </mergeCells>
  <phoneticPr fontId="12" type="noConversion"/>
  <pageMargins left="0.23622047244094491" right="0.23622047244094491" top="0.74803149606299213" bottom="0.74803149606299213" header="0.31496062992125984" footer="0.31496062992125984"/>
  <pageSetup paperSize="8" scale="40" fitToHeight="0" orientation="landscape" horizontalDpi="203" verticalDpi="203" r:id="rId1"/>
  <extLst>
    <ext xmlns:x14="http://schemas.microsoft.com/office/spreadsheetml/2009/9/main" uri="{CCE6A557-97BC-4b89-ADB6-D9C93CAAB3DF}">
      <x14:dataValidations xmlns:xm="http://schemas.microsoft.com/office/excel/2006/main" count="5">
        <x14:dataValidation type="list" allowBlank="1" showInputMessage="1" showErrorMessage="1" xr:uid="{A23F5ABC-8704-4FF0-8790-553CFD105608}">
          <x14:formula1>
            <xm:f>'Padajući izbornik'!$E$2:$E$6</xm:f>
          </x14:formula1>
          <xm:sqref>E186:E519</xm:sqref>
        </x14:dataValidation>
        <x14:dataValidation type="list" allowBlank="1" xr:uid="{0D0C7C84-6A7E-4CD1-AB86-F1C7088346DB}">
          <x14:formula1>
            <xm:f>'Padajući izbornik'!$E$3:$E$6</xm:f>
          </x14:formula1>
          <xm:sqref>E186:E519</xm:sqref>
        </x14:dataValidation>
        <x14:dataValidation type="list" allowBlank="1" showInputMessage="1" showErrorMessage="1" xr:uid="{944A3141-722D-4B26-9E70-C230DB051CFF}">
          <x14:formula1>
            <xm:f>'Padajući izbornik'!$G$2:$G$6</xm:f>
          </x14:formula1>
          <xm:sqref>F186:F519</xm:sqref>
        </x14:dataValidation>
        <x14:dataValidation type="list" allowBlank="1" showInputMessage="1" showErrorMessage="1" xr:uid="{B735A6C7-D0B1-4BA8-963C-17FB593243FD}">
          <x14:formula1>
            <xm:f>'Padajući izbornik'!$B$3:$B$31</xm:f>
          </x14:formula1>
          <xm:sqref>B1 B168:B177 B186:B1048576</xm:sqref>
        </x14:dataValidation>
        <x14:dataValidation type="list" allowBlank="1" showInputMessage="1" showErrorMessage="1" xr:uid="{7F593CFB-8686-4CF0-99CA-52F0DB74A40F}">
          <x14:formula1>
            <xm:f>'Padajući izbornik'!$C$3:$C$256</xm:f>
          </x14:formula1>
          <xm:sqref>C1 C186:C1048576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582EB-E88E-436D-9C2C-4835E0863A7B}">
  <dimension ref="B1:I256"/>
  <sheetViews>
    <sheetView zoomScale="80" zoomScaleNormal="80" workbookViewId="0">
      <pane ySplit="1" topLeftCell="A2" activePane="bottomLeft" state="frozen"/>
      <selection pane="bottomLeft" activeCell="B14" sqref="B14"/>
    </sheetView>
  </sheetViews>
  <sheetFormatPr defaultColWidth="9.109375" defaultRowHeight="14.4" x14ac:dyDescent="0.3"/>
  <cols>
    <col min="1" max="1" width="4.44140625" customWidth="1"/>
    <col min="2" max="2" width="55.44140625" customWidth="1"/>
    <col min="3" max="3" width="15.109375" style="5" customWidth="1"/>
    <col min="4" max="4" width="72.44140625" customWidth="1"/>
    <col min="5" max="5" width="33.88671875" customWidth="1"/>
    <col min="6" max="6" width="24.44140625" customWidth="1"/>
    <col min="7" max="7" width="41.33203125" bestFit="1" customWidth="1"/>
    <col min="8" max="8" width="44.6640625" customWidth="1"/>
    <col min="9" max="9" width="38.109375" bestFit="1" customWidth="1"/>
  </cols>
  <sheetData>
    <row r="1" spans="2:9" s="33" customFormat="1" x14ac:dyDescent="0.3">
      <c r="B1" s="28" t="s">
        <v>58</v>
      </c>
      <c r="C1" s="36" t="s">
        <v>62</v>
      </c>
      <c r="D1" s="28" t="s">
        <v>554</v>
      </c>
      <c r="E1" s="28" t="s">
        <v>34</v>
      </c>
      <c r="F1" s="28" t="s">
        <v>5</v>
      </c>
      <c r="G1" s="28" t="s">
        <v>57</v>
      </c>
      <c r="H1" s="28" t="s">
        <v>542</v>
      </c>
      <c r="I1" s="28" t="s">
        <v>35</v>
      </c>
    </row>
    <row r="3" spans="2:9" ht="16.5" customHeight="1" x14ac:dyDescent="0.3">
      <c r="B3" s="31" t="s">
        <v>22</v>
      </c>
      <c r="C3" s="37" t="s">
        <v>69</v>
      </c>
      <c r="D3" s="31" t="s">
        <v>70</v>
      </c>
      <c r="E3" t="s">
        <v>31</v>
      </c>
      <c r="F3" t="s">
        <v>53</v>
      </c>
      <c r="G3" t="s">
        <v>561</v>
      </c>
      <c r="H3" s="29" t="s">
        <v>541</v>
      </c>
      <c r="I3" t="s">
        <v>48</v>
      </c>
    </row>
    <row r="4" spans="2:9" ht="16.5" customHeight="1" x14ac:dyDescent="0.3">
      <c r="B4" s="31" t="s">
        <v>27</v>
      </c>
      <c r="C4" s="37" t="s">
        <v>71</v>
      </c>
      <c r="D4" s="31" t="s">
        <v>72</v>
      </c>
      <c r="E4" t="s">
        <v>52</v>
      </c>
      <c r="F4" t="s">
        <v>54</v>
      </c>
      <c r="G4" t="s">
        <v>562</v>
      </c>
      <c r="H4" s="29" t="s">
        <v>543</v>
      </c>
      <c r="I4" t="s">
        <v>49</v>
      </c>
    </row>
    <row r="5" spans="2:9" ht="16.5" customHeight="1" x14ac:dyDescent="0.3">
      <c r="B5" s="31" t="s">
        <v>118</v>
      </c>
      <c r="C5" s="37" t="s">
        <v>73</v>
      </c>
      <c r="D5" s="31" t="s">
        <v>74</v>
      </c>
      <c r="E5" t="s">
        <v>32</v>
      </c>
      <c r="F5" t="s">
        <v>63</v>
      </c>
      <c r="G5" t="s">
        <v>563</v>
      </c>
      <c r="H5" s="29" t="s">
        <v>544</v>
      </c>
      <c r="I5" t="s">
        <v>55</v>
      </c>
    </row>
    <row r="6" spans="2:9" ht="16.5" customHeight="1" x14ac:dyDescent="0.3">
      <c r="B6" s="31" t="s">
        <v>50</v>
      </c>
      <c r="C6" s="37" t="s">
        <v>75</v>
      </c>
      <c r="D6" s="31" t="s">
        <v>76</v>
      </c>
      <c r="E6" t="s">
        <v>33</v>
      </c>
      <c r="F6" t="s">
        <v>56</v>
      </c>
      <c r="G6" t="s">
        <v>68</v>
      </c>
      <c r="H6" s="29" t="s">
        <v>545</v>
      </c>
    </row>
    <row r="7" spans="2:9" ht="16.5" customHeight="1" x14ac:dyDescent="0.3">
      <c r="B7" s="31" t="s">
        <v>47</v>
      </c>
      <c r="C7" s="37" t="s">
        <v>77</v>
      </c>
      <c r="D7" s="31" t="s">
        <v>61</v>
      </c>
      <c r="H7" s="29" t="s">
        <v>546</v>
      </c>
    </row>
    <row r="8" spans="2:9" ht="16.5" customHeight="1" x14ac:dyDescent="0.3">
      <c r="B8" s="31" t="s">
        <v>25</v>
      </c>
      <c r="C8" s="37" t="s">
        <v>78</v>
      </c>
      <c r="D8" s="31" t="s">
        <v>79</v>
      </c>
      <c r="H8" s="29" t="s">
        <v>547</v>
      </c>
    </row>
    <row r="9" spans="2:9" ht="16.5" customHeight="1" x14ac:dyDescent="0.3">
      <c r="B9" s="31" t="s">
        <v>26</v>
      </c>
      <c r="C9" s="37" t="s">
        <v>80</v>
      </c>
      <c r="D9" s="31" t="s">
        <v>81</v>
      </c>
      <c r="H9" s="29" t="s">
        <v>548</v>
      </c>
    </row>
    <row r="10" spans="2:9" ht="16.5" customHeight="1" x14ac:dyDescent="0.3">
      <c r="B10" s="31" t="s">
        <v>23</v>
      </c>
      <c r="C10" s="37" t="s">
        <v>82</v>
      </c>
      <c r="D10" s="31" t="s">
        <v>83</v>
      </c>
      <c r="H10" s="29" t="s">
        <v>549</v>
      </c>
    </row>
    <row r="11" spans="2:9" ht="16.5" customHeight="1" x14ac:dyDescent="0.3">
      <c r="B11" s="31" t="s">
        <v>51</v>
      </c>
      <c r="C11" s="37" t="s">
        <v>84</v>
      </c>
      <c r="D11" s="31" t="s">
        <v>85</v>
      </c>
      <c r="H11" s="29" t="s">
        <v>550</v>
      </c>
    </row>
    <row r="12" spans="2:9" ht="16.5" customHeight="1" x14ac:dyDescent="0.3">
      <c r="B12" s="31" t="s">
        <v>21</v>
      </c>
      <c r="C12" s="37" t="s">
        <v>86</v>
      </c>
      <c r="D12" s="31" t="s">
        <v>87</v>
      </c>
      <c r="H12" s="29" t="s">
        <v>551</v>
      </c>
    </row>
    <row r="13" spans="2:9" ht="16.5" customHeight="1" x14ac:dyDescent="0.3">
      <c r="B13" t="s">
        <v>28</v>
      </c>
      <c r="C13" s="37" t="s">
        <v>88</v>
      </c>
      <c r="D13" s="31" t="s">
        <v>89</v>
      </c>
      <c r="H13" s="29" t="s">
        <v>552</v>
      </c>
    </row>
    <row r="14" spans="2:9" ht="16.5" customHeight="1" x14ac:dyDescent="0.3">
      <c r="B14" t="s">
        <v>20</v>
      </c>
      <c r="C14" s="37" t="s">
        <v>90</v>
      </c>
      <c r="D14" s="31" t="s">
        <v>91</v>
      </c>
      <c r="H14" s="29" t="s">
        <v>553</v>
      </c>
    </row>
    <row r="15" spans="2:9" ht="16.5" customHeight="1" x14ac:dyDescent="0.3">
      <c r="B15" t="s">
        <v>14</v>
      </c>
      <c r="C15" s="37" t="s">
        <v>92</v>
      </c>
      <c r="D15" s="31" t="s">
        <v>93</v>
      </c>
      <c r="H15" s="29"/>
    </row>
    <row r="16" spans="2:9" ht="16.5" customHeight="1" x14ac:dyDescent="0.3">
      <c r="B16" t="s">
        <v>24</v>
      </c>
      <c r="C16" s="37" t="s">
        <v>94</v>
      </c>
      <c r="D16" s="31" t="s">
        <v>95</v>
      </c>
      <c r="H16" s="29"/>
    </row>
    <row r="17" spans="2:8" ht="16.5" customHeight="1" x14ac:dyDescent="0.3">
      <c r="B17" t="s">
        <v>12</v>
      </c>
      <c r="C17" s="37" t="s">
        <v>96</v>
      </c>
      <c r="D17" s="31" t="s">
        <v>97</v>
      </c>
      <c r="H17" s="29"/>
    </row>
    <row r="18" spans="2:8" ht="16.5" customHeight="1" x14ac:dyDescent="0.3">
      <c r="B18" t="s">
        <v>15</v>
      </c>
      <c r="C18" s="37" t="s">
        <v>98</v>
      </c>
      <c r="D18" s="31" t="s">
        <v>99</v>
      </c>
      <c r="H18" s="29"/>
    </row>
    <row r="19" spans="2:8" ht="16.5" customHeight="1" x14ac:dyDescent="0.3">
      <c r="B19" t="s">
        <v>556</v>
      </c>
      <c r="C19" s="37" t="s">
        <v>100</v>
      </c>
      <c r="D19" s="31" t="s">
        <v>101</v>
      </c>
      <c r="H19" s="29"/>
    </row>
    <row r="20" spans="2:8" ht="16.5" customHeight="1" x14ac:dyDescent="0.3">
      <c r="B20" t="s">
        <v>557</v>
      </c>
      <c r="C20" s="37" t="s">
        <v>102</v>
      </c>
      <c r="D20" s="31" t="s">
        <v>103</v>
      </c>
      <c r="H20" s="29"/>
    </row>
    <row r="21" spans="2:8" ht="16.5" customHeight="1" x14ac:dyDescent="0.3">
      <c r="B21" t="s">
        <v>558</v>
      </c>
      <c r="C21" s="37" t="s">
        <v>104</v>
      </c>
      <c r="D21" s="31" t="s">
        <v>105</v>
      </c>
    </row>
    <row r="22" spans="2:8" ht="16.5" customHeight="1" x14ac:dyDescent="0.3">
      <c r="B22" t="s">
        <v>7</v>
      </c>
      <c r="C22" s="37" t="s">
        <v>106</v>
      </c>
      <c r="D22" s="31" t="s">
        <v>107</v>
      </c>
    </row>
    <row r="23" spans="2:8" ht="16.5" customHeight="1" x14ac:dyDescent="0.3">
      <c r="B23" t="s">
        <v>559</v>
      </c>
      <c r="C23" s="37" t="s">
        <v>108</v>
      </c>
      <c r="D23" s="31" t="s">
        <v>109</v>
      </c>
    </row>
    <row r="24" spans="2:8" ht="16.5" customHeight="1" x14ac:dyDescent="0.3">
      <c r="B24" t="s">
        <v>462</v>
      </c>
      <c r="C24" s="37" t="s">
        <v>110</v>
      </c>
      <c r="D24" s="31" t="s">
        <v>111</v>
      </c>
    </row>
    <row r="25" spans="2:8" ht="16.5" customHeight="1" x14ac:dyDescent="0.3">
      <c r="B25" t="s">
        <v>560</v>
      </c>
      <c r="C25" s="37" t="s">
        <v>112</v>
      </c>
      <c r="D25" s="31" t="s">
        <v>113</v>
      </c>
    </row>
    <row r="26" spans="2:8" ht="16.5" customHeight="1" x14ac:dyDescent="0.3">
      <c r="B26" t="s">
        <v>6</v>
      </c>
      <c r="C26" s="37" t="s">
        <v>114</v>
      </c>
      <c r="D26" s="31" t="s">
        <v>115</v>
      </c>
    </row>
    <row r="27" spans="2:8" ht="16.5" customHeight="1" x14ac:dyDescent="0.3">
      <c r="B27" t="s">
        <v>16</v>
      </c>
      <c r="C27" s="37" t="s">
        <v>116</v>
      </c>
      <c r="D27" s="31" t="s">
        <v>117</v>
      </c>
    </row>
    <row r="28" spans="2:8" ht="16.5" customHeight="1" x14ac:dyDescent="0.3">
      <c r="B28" t="s">
        <v>539</v>
      </c>
      <c r="C28" s="37" t="s">
        <v>108</v>
      </c>
      <c r="D28" s="31" t="s">
        <v>109</v>
      </c>
    </row>
    <row r="29" spans="2:8" ht="16.5" customHeight="1" x14ac:dyDescent="0.3">
      <c r="B29" t="s">
        <v>19</v>
      </c>
      <c r="C29" s="37" t="s">
        <v>110</v>
      </c>
      <c r="D29" s="31" t="s">
        <v>111</v>
      </c>
    </row>
    <row r="30" spans="2:8" ht="16.5" customHeight="1" x14ac:dyDescent="0.3">
      <c r="B30" t="s">
        <v>540</v>
      </c>
      <c r="C30" s="37" t="s">
        <v>112</v>
      </c>
      <c r="D30" s="31" t="s">
        <v>113</v>
      </c>
    </row>
    <row r="31" spans="2:8" ht="16.5" customHeight="1" x14ac:dyDescent="0.3">
      <c r="B31" t="s">
        <v>564</v>
      </c>
      <c r="C31" s="37" t="s">
        <v>114</v>
      </c>
      <c r="D31" s="31" t="s">
        <v>115</v>
      </c>
    </row>
    <row r="32" spans="2:8" ht="16.5" customHeight="1" x14ac:dyDescent="0.3">
      <c r="C32" s="37" t="s">
        <v>116</v>
      </c>
      <c r="D32" s="31" t="s">
        <v>117</v>
      </c>
    </row>
    <row r="33" spans="2:9" ht="16.5" customHeight="1" x14ac:dyDescent="0.3">
      <c r="C33" s="37" t="s">
        <v>119</v>
      </c>
      <c r="D33" s="38" t="s">
        <v>120</v>
      </c>
    </row>
    <row r="34" spans="2:9" ht="16.5" customHeight="1" x14ac:dyDescent="0.3">
      <c r="C34" s="37" t="s">
        <v>121</v>
      </c>
      <c r="D34" s="38" t="s">
        <v>122</v>
      </c>
    </row>
    <row r="35" spans="2:9" ht="16.5" customHeight="1" x14ac:dyDescent="0.3">
      <c r="C35" s="37" t="s">
        <v>123</v>
      </c>
      <c r="D35" s="31" t="s">
        <v>124</v>
      </c>
    </row>
    <row r="36" spans="2:9" ht="16.5" customHeight="1" x14ac:dyDescent="0.3">
      <c r="C36" s="37" t="s">
        <v>125</v>
      </c>
      <c r="D36" s="31" t="s">
        <v>126</v>
      </c>
    </row>
    <row r="37" spans="2:9" ht="16.5" customHeight="1" x14ac:dyDescent="0.3">
      <c r="C37" s="37" t="s">
        <v>127</v>
      </c>
      <c r="D37" s="31" t="s">
        <v>128</v>
      </c>
    </row>
    <row r="38" spans="2:9" ht="16.5" customHeight="1" x14ac:dyDescent="0.3">
      <c r="C38" s="37" t="s">
        <v>129</v>
      </c>
      <c r="D38" s="31" t="s">
        <v>130</v>
      </c>
    </row>
    <row r="39" spans="2:9" ht="16.5" customHeight="1" x14ac:dyDescent="0.3">
      <c r="C39" s="37" t="s">
        <v>131</v>
      </c>
      <c r="D39" s="31" t="s">
        <v>132</v>
      </c>
    </row>
    <row r="40" spans="2:9" ht="16.5" customHeight="1" x14ac:dyDescent="0.3">
      <c r="C40" s="37" t="s">
        <v>133</v>
      </c>
      <c r="D40" s="31" t="s">
        <v>134</v>
      </c>
    </row>
    <row r="41" spans="2:9" ht="16.5" customHeight="1" x14ac:dyDescent="0.3">
      <c r="B41" s="24"/>
      <c r="C41" s="37" t="s">
        <v>135</v>
      </c>
      <c r="D41" s="31" t="s">
        <v>136</v>
      </c>
      <c r="F41" s="24"/>
      <c r="G41" s="24"/>
      <c r="I41" s="24"/>
    </row>
    <row r="42" spans="2:9" ht="16.5" customHeight="1" x14ac:dyDescent="0.3">
      <c r="B42" s="24"/>
      <c r="C42" s="37" t="s">
        <v>137</v>
      </c>
      <c r="D42" s="31" t="s">
        <v>138</v>
      </c>
      <c r="F42" s="24"/>
      <c r="G42" s="24"/>
      <c r="I42" s="24"/>
    </row>
    <row r="43" spans="2:9" ht="16.5" customHeight="1" x14ac:dyDescent="0.3">
      <c r="B43" s="24"/>
      <c r="C43" s="37" t="s">
        <v>140</v>
      </c>
      <c r="D43" s="31" t="s">
        <v>141</v>
      </c>
      <c r="F43" s="24"/>
      <c r="G43" s="24"/>
      <c r="I43" s="24"/>
    </row>
    <row r="44" spans="2:9" ht="16.5" customHeight="1" x14ac:dyDescent="0.3">
      <c r="B44" s="24"/>
      <c r="C44" s="37" t="s">
        <v>142</v>
      </c>
      <c r="D44" s="31" t="s">
        <v>143</v>
      </c>
      <c r="F44" s="24"/>
      <c r="G44" s="24"/>
      <c r="I44" s="24"/>
    </row>
    <row r="45" spans="2:9" ht="16.5" customHeight="1" x14ac:dyDescent="0.3">
      <c r="B45" s="24"/>
      <c r="C45" s="37" t="s">
        <v>144</v>
      </c>
      <c r="D45" s="31" t="s">
        <v>145</v>
      </c>
      <c r="F45" s="24"/>
      <c r="G45" s="24"/>
      <c r="I45" s="24"/>
    </row>
    <row r="46" spans="2:9" ht="16.5" customHeight="1" x14ac:dyDescent="0.3">
      <c r="B46" s="24"/>
      <c r="C46" s="37" t="s">
        <v>146</v>
      </c>
      <c r="D46" s="31" t="s">
        <v>147</v>
      </c>
      <c r="F46" s="24"/>
      <c r="G46" s="24"/>
      <c r="I46" s="24"/>
    </row>
    <row r="47" spans="2:9" ht="16.5" customHeight="1" x14ac:dyDescent="0.3">
      <c r="C47" s="37" t="s">
        <v>148</v>
      </c>
      <c r="D47" s="31" t="s">
        <v>149</v>
      </c>
    </row>
    <row r="48" spans="2:9" ht="16.5" customHeight="1" x14ac:dyDescent="0.3">
      <c r="C48" s="37" t="s">
        <v>150</v>
      </c>
      <c r="D48" s="31" t="s">
        <v>151</v>
      </c>
    </row>
    <row r="49" spans="2:9" ht="16.5" customHeight="1" x14ac:dyDescent="0.3">
      <c r="C49" s="37" t="s">
        <v>152</v>
      </c>
      <c r="D49" s="31" t="s">
        <v>153</v>
      </c>
    </row>
    <row r="50" spans="2:9" ht="16.5" customHeight="1" x14ac:dyDescent="0.3">
      <c r="B50" s="25"/>
      <c r="C50" s="37" t="s">
        <v>154</v>
      </c>
      <c r="D50" s="31" t="s">
        <v>155</v>
      </c>
      <c r="F50" s="25"/>
      <c r="G50" s="25"/>
      <c r="I50" s="25"/>
    </row>
    <row r="51" spans="2:9" ht="16.5" customHeight="1" x14ac:dyDescent="0.3">
      <c r="C51" s="37" t="s">
        <v>156</v>
      </c>
      <c r="D51" s="31" t="s">
        <v>157</v>
      </c>
    </row>
    <row r="52" spans="2:9" ht="16.5" customHeight="1" x14ac:dyDescent="0.3">
      <c r="C52" s="37" t="s">
        <v>158</v>
      </c>
      <c r="D52" s="31" t="s">
        <v>159</v>
      </c>
    </row>
    <row r="53" spans="2:9" ht="16.5" customHeight="1" x14ac:dyDescent="0.3">
      <c r="C53" s="37" t="s">
        <v>160</v>
      </c>
      <c r="D53" s="39" t="s">
        <v>161</v>
      </c>
    </row>
    <row r="54" spans="2:9" ht="16.5" customHeight="1" x14ac:dyDescent="0.3">
      <c r="C54" s="37" t="s">
        <v>162</v>
      </c>
      <c r="D54" s="31" t="s">
        <v>163</v>
      </c>
    </row>
    <row r="55" spans="2:9" ht="16.5" customHeight="1" x14ac:dyDescent="0.3">
      <c r="C55" s="37" t="s">
        <v>164</v>
      </c>
      <c r="D55" s="31" t="s">
        <v>165</v>
      </c>
    </row>
    <row r="56" spans="2:9" ht="16.5" customHeight="1" x14ac:dyDescent="0.3">
      <c r="C56" s="37" t="s">
        <v>166</v>
      </c>
      <c r="D56" s="31" t="s">
        <v>167</v>
      </c>
    </row>
    <row r="57" spans="2:9" ht="16.5" customHeight="1" x14ac:dyDescent="0.3">
      <c r="C57" s="37" t="s">
        <v>168</v>
      </c>
      <c r="D57" s="31" t="s">
        <v>169</v>
      </c>
    </row>
    <row r="58" spans="2:9" ht="16.5" customHeight="1" x14ac:dyDescent="0.3">
      <c r="C58" s="37" t="s">
        <v>170</v>
      </c>
      <c r="D58" s="31" t="s">
        <v>171</v>
      </c>
    </row>
    <row r="59" spans="2:9" ht="16.5" customHeight="1" x14ac:dyDescent="0.3">
      <c r="C59" s="37" t="s">
        <v>172</v>
      </c>
      <c r="D59" s="31" t="s">
        <v>173</v>
      </c>
    </row>
    <row r="60" spans="2:9" ht="16.5" customHeight="1" x14ac:dyDescent="0.3">
      <c r="C60" s="37" t="s">
        <v>174</v>
      </c>
      <c r="D60" s="31" t="s">
        <v>175</v>
      </c>
    </row>
    <row r="61" spans="2:9" ht="16.5" customHeight="1" x14ac:dyDescent="0.3">
      <c r="C61" s="37" t="s">
        <v>176</v>
      </c>
      <c r="D61" s="31" t="s">
        <v>177</v>
      </c>
    </row>
    <row r="62" spans="2:9" ht="16.5" customHeight="1" x14ac:dyDescent="0.3">
      <c r="C62" s="37" t="s">
        <v>178</v>
      </c>
      <c r="D62" s="31" t="s">
        <v>179</v>
      </c>
    </row>
    <row r="63" spans="2:9" ht="16.5" customHeight="1" x14ac:dyDescent="0.3">
      <c r="C63" s="37" t="s">
        <v>180</v>
      </c>
      <c r="D63" s="31" t="s">
        <v>181</v>
      </c>
    </row>
    <row r="64" spans="2:9" ht="16.5" customHeight="1" x14ac:dyDescent="0.3">
      <c r="C64" s="37" t="s">
        <v>182</v>
      </c>
      <c r="D64" s="31" t="s">
        <v>183</v>
      </c>
    </row>
    <row r="65" spans="3:4" ht="16.5" customHeight="1" x14ac:dyDescent="0.3">
      <c r="C65" s="37" t="s">
        <v>184</v>
      </c>
      <c r="D65" s="31" t="s">
        <v>185</v>
      </c>
    </row>
    <row r="66" spans="3:4" ht="16.5" customHeight="1" x14ac:dyDescent="0.3">
      <c r="C66" s="37" t="s">
        <v>186</v>
      </c>
      <c r="D66" s="31" t="s">
        <v>187</v>
      </c>
    </row>
    <row r="67" spans="3:4" ht="16.5" customHeight="1" x14ac:dyDescent="0.3">
      <c r="C67" s="37" t="s">
        <v>188</v>
      </c>
      <c r="D67" s="38" t="s">
        <v>189</v>
      </c>
    </row>
    <row r="68" spans="3:4" ht="16.5" customHeight="1" x14ac:dyDescent="0.3">
      <c r="C68" s="37" t="s">
        <v>190</v>
      </c>
      <c r="D68" s="38" t="s">
        <v>191</v>
      </c>
    </row>
    <row r="69" spans="3:4" ht="16.5" customHeight="1" x14ac:dyDescent="0.3">
      <c r="C69" s="37" t="s">
        <v>192</v>
      </c>
      <c r="D69" s="38" t="s">
        <v>193</v>
      </c>
    </row>
    <row r="70" spans="3:4" ht="16.5" customHeight="1" x14ac:dyDescent="0.3">
      <c r="C70" s="37" t="s">
        <v>194</v>
      </c>
      <c r="D70" s="38" t="s">
        <v>195</v>
      </c>
    </row>
    <row r="71" spans="3:4" ht="16.5" customHeight="1" x14ac:dyDescent="0.3">
      <c r="C71" s="37" t="s">
        <v>196</v>
      </c>
      <c r="D71" s="38" t="s">
        <v>197</v>
      </c>
    </row>
    <row r="72" spans="3:4" ht="16.5" customHeight="1" x14ac:dyDescent="0.3">
      <c r="C72" s="37" t="s">
        <v>198</v>
      </c>
      <c r="D72" s="38" t="s">
        <v>199</v>
      </c>
    </row>
    <row r="73" spans="3:4" ht="16.5" customHeight="1" x14ac:dyDescent="0.3">
      <c r="C73" s="37" t="s">
        <v>200</v>
      </c>
      <c r="D73" s="38" t="s">
        <v>201</v>
      </c>
    </row>
    <row r="74" spans="3:4" ht="16.5" customHeight="1" x14ac:dyDescent="0.3">
      <c r="C74" s="37" t="s">
        <v>202</v>
      </c>
      <c r="D74" s="31" t="s">
        <v>203</v>
      </c>
    </row>
    <row r="75" spans="3:4" ht="16.5" customHeight="1" x14ac:dyDescent="0.3">
      <c r="C75" s="37" t="s">
        <v>204</v>
      </c>
      <c r="D75" s="31" t="s">
        <v>205</v>
      </c>
    </row>
    <row r="76" spans="3:4" ht="16.5" customHeight="1" x14ac:dyDescent="0.3">
      <c r="C76" s="37" t="s">
        <v>206</v>
      </c>
      <c r="D76" s="31" t="s">
        <v>207</v>
      </c>
    </row>
    <row r="77" spans="3:4" ht="16.5" customHeight="1" x14ac:dyDescent="0.3">
      <c r="C77" s="37" t="s">
        <v>208</v>
      </c>
      <c r="D77" s="31" t="s">
        <v>209</v>
      </c>
    </row>
    <row r="78" spans="3:4" ht="16.5" customHeight="1" x14ac:dyDescent="0.3">
      <c r="C78" s="37" t="s">
        <v>210</v>
      </c>
      <c r="D78" s="31" t="s">
        <v>211</v>
      </c>
    </row>
    <row r="79" spans="3:4" ht="16.5" customHeight="1" x14ac:dyDescent="0.3">
      <c r="C79" s="37" t="s">
        <v>212</v>
      </c>
      <c r="D79" s="31" t="s">
        <v>213</v>
      </c>
    </row>
    <row r="80" spans="3:4" ht="16.5" customHeight="1" x14ac:dyDescent="0.3">
      <c r="C80" s="37" t="s">
        <v>214</v>
      </c>
      <c r="D80" s="31" t="s">
        <v>215</v>
      </c>
    </row>
    <row r="81" spans="3:5" ht="16.5" customHeight="1" x14ac:dyDescent="0.3">
      <c r="C81" s="37" t="s">
        <v>216</v>
      </c>
      <c r="D81" s="31" t="s">
        <v>217</v>
      </c>
    </row>
    <row r="82" spans="3:5" ht="16.5" customHeight="1" x14ac:dyDescent="0.3">
      <c r="C82" s="37" t="s">
        <v>218</v>
      </c>
      <c r="D82" s="31" t="s">
        <v>219</v>
      </c>
      <c r="E82" s="34"/>
    </row>
    <row r="83" spans="3:5" ht="16.5" customHeight="1" x14ac:dyDescent="0.3">
      <c r="C83" s="37" t="s">
        <v>220</v>
      </c>
      <c r="D83" s="31" t="s">
        <v>221</v>
      </c>
      <c r="E83" s="34"/>
    </row>
    <row r="84" spans="3:5" ht="16.5" customHeight="1" x14ac:dyDescent="0.3">
      <c r="C84" s="37" t="s">
        <v>222</v>
      </c>
      <c r="D84" s="31" t="s">
        <v>223</v>
      </c>
      <c r="E84" s="35"/>
    </row>
    <row r="85" spans="3:5" ht="16.5" customHeight="1" x14ac:dyDescent="0.3">
      <c r="C85" s="37" t="s">
        <v>224</v>
      </c>
      <c r="D85" s="31" t="s">
        <v>225</v>
      </c>
    </row>
    <row r="86" spans="3:5" ht="16.5" customHeight="1" x14ac:dyDescent="0.3">
      <c r="C86" s="37" t="s">
        <v>226</v>
      </c>
      <c r="D86" s="31" t="s">
        <v>227</v>
      </c>
    </row>
    <row r="87" spans="3:5" ht="16.5" customHeight="1" x14ac:dyDescent="0.3">
      <c r="C87" s="37" t="s">
        <v>228</v>
      </c>
      <c r="D87" s="31" t="s">
        <v>229</v>
      </c>
    </row>
    <row r="88" spans="3:5" ht="16.5" customHeight="1" x14ac:dyDescent="0.3">
      <c r="C88" s="37" t="s">
        <v>230</v>
      </c>
      <c r="D88" s="31" t="s">
        <v>231</v>
      </c>
    </row>
    <row r="89" spans="3:5" ht="16.5" customHeight="1" x14ac:dyDescent="0.3">
      <c r="C89" s="37" t="s">
        <v>232</v>
      </c>
      <c r="D89" s="31" t="s">
        <v>233</v>
      </c>
    </row>
    <row r="90" spans="3:5" ht="16.5" customHeight="1" x14ac:dyDescent="0.3">
      <c r="C90" s="37" t="s">
        <v>234</v>
      </c>
      <c r="D90" s="31" t="s">
        <v>235</v>
      </c>
    </row>
    <row r="91" spans="3:5" ht="16.5" customHeight="1" x14ac:dyDescent="0.3">
      <c r="C91" s="37" t="s">
        <v>236</v>
      </c>
      <c r="D91" s="31" t="s">
        <v>237</v>
      </c>
    </row>
    <row r="92" spans="3:5" ht="16.5" customHeight="1" x14ac:dyDescent="0.3">
      <c r="C92" s="37" t="s">
        <v>238</v>
      </c>
      <c r="D92" s="31" t="s">
        <v>239</v>
      </c>
    </row>
    <row r="93" spans="3:5" ht="16.5" customHeight="1" x14ac:dyDescent="0.3">
      <c r="C93" s="37" t="s">
        <v>240</v>
      </c>
      <c r="D93" s="31" t="s">
        <v>241</v>
      </c>
    </row>
    <row r="94" spans="3:5" ht="16.5" customHeight="1" x14ac:dyDescent="0.3">
      <c r="C94" s="37" t="s">
        <v>242</v>
      </c>
      <c r="D94" s="31" t="s">
        <v>243</v>
      </c>
    </row>
    <row r="95" spans="3:5" ht="16.5" customHeight="1" x14ac:dyDescent="0.3">
      <c r="C95" s="37" t="s">
        <v>244</v>
      </c>
      <c r="D95" s="31" t="s">
        <v>245</v>
      </c>
    </row>
    <row r="96" spans="3:5" ht="16.5" customHeight="1" x14ac:dyDescent="0.3">
      <c r="C96" s="37" t="s">
        <v>246</v>
      </c>
      <c r="D96" s="31" t="s">
        <v>247</v>
      </c>
    </row>
    <row r="97" spans="3:4" ht="16.5" customHeight="1" x14ac:dyDescent="0.3">
      <c r="C97" s="37" t="s">
        <v>248</v>
      </c>
      <c r="D97" s="31" t="s">
        <v>249</v>
      </c>
    </row>
    <row r="98" spans="3:4" ht="16.5" customHeight="1" x14ac:dyDescent="0.3">
      <c r="C98" s="37" t="s">
        <v>250</v>
      </c>
      <c r="D98" s="31" t="s">
        <v>251</v>
      </c>
    </row>
    <row r="99" spans="3:4" ht="16.5" customHeight="1" x14ac:dyDescent="0.3">
      <c r="C99" s="37" t="s">
        <v>252</v>
      </c>
      <c r="D99" s="31" t="s">
        <v>253</v>
      </c>
    </row>
    <row r="100" spans="3:4" ht="16.5" customHeight="1" x14ac:dyDescent="0.3">
      <c r="C100" s="37" t="s">
        <v>254</v>
      </c>
      <c r="D100" s="31" t="s">
        <v>255</v>
      </c>
    </row>
    <row r="101" spans="3:4" ht="16.5" customHeight="1" x14ac:dyDescent="0.3">
      <c r="C101" s="37" t="s">
        <v>256</v>
      </c>
      <c r="D101" s="31" t="s">
        <v>257</v>
      </c>
    </row>
    <row r="102" spans="3:4" ht="16.5" customHeight="1" x14ac:dyDescent="0.3">
      <c r="C102" s="37" t="s">
        <v>258</v>
      </c>
      <c r="D102" s="31" t="s">
        <v>259</v>
      </c>
    </row>
    <row r="103" spans="3:4" ht="16.5" customHeight="1" x14ac:dyDescent="0.3">
      <c r="C103" s="37" t="s">
        <v>260</v>
      </c>
      <c r="D103" s="31" t="s">
        <v>261</v>
      </c>
    </row>
    <row r="104" spans="3:4" ht="16.5" customHeight="1" x14ac:dyDescent="0.3">
      <c r="C104" s="37" t="s">
        <v>262</v>
      </c>
      <c r="D104" s="31" t="s">
        <v>263</v>
      </c>
    </row>
    <row r="105" spans="3:4" ht="16.5" customHeight="1" x14ac:dyDescent="0.3">
      <c r="C105" s="37" t="s">
        <v>264</v>
      </c>
      <c r="D105" s="31" t="s">
        <v>265</v>
      </c>
    </row>
    <row r="106" spans="3:4" ht="16.5" customHeight="1" x14ac:dyDescent="0.3">
      <c r="C106" s="37" t="s">
        <v>266</v>
      </c>
      <c r="D106" s="31" t="s">
        <v>267</v>
      </c>
    </row>
    <row r="107" spans="3:4" ht="16.5" customHeight="1" x14ac:dyDescent="0.3">
      <c r="C107" s="37" t="s">
        <v>268</v>
      </c>
      <c r="D107" s="31" t="s">
        <v>269</v>
      </c>
    </row>
    <row r="108" spans="3:4" ht="16.5" customHeight="1" x14ac:dyDescent="0.3">
      <c r="C108" s="37" t="s">
        <v>270</v>
      </c>
      <c r="D108" s="31" t="s">
        <v>271</v>
      </c>
    </row>
    <row r="109" spans="3:4" ht="16.5" customHeight="1" x14ac:dyDescent="0.3">
      <c r="C109" s="37" t="s">
        <v>272</v>
      </c>
      <c r="D109" s="31" t="s">
        <v>273</v>
      </c>
    </row>
    <row r="110" spans="3:4" ht="16.5" customHeight="1" x14ac:dyDescent="0.3">
      <c r="C110" s="37" t="s">
        <v>274</v>
      </c>
      <c r="D110" s="31" t="s">
        <v>275</v>
      </c>
    </row>
    <row r="111" spans="3:4" ht="16.5" customHeight="1" x14ac:dyDescent="0.3">
      <c r="C111" s="37" t="s">
        <v>276</v>
      </c>
      <c r="D111" s="31" t="s">
        <v>277</v>
      </c>
    </row>
    <row r="112" spans="3:4" ht="16.5" customHeight="1" x14ac:dyDescent="0.3">
      <c r="C112" s="37" t="s">
        <v>278</v>
      </c>
      <c r="D112" s="31" t="s">
        <v>279</v>
      </c>
    </row>
    <row r="113" spans="3:4" ht="16.5" customHeight="1" x14ac:dyDescent="0.3">
      <c r="C113" s="37" t="s">
        <v>280</v>
      </c>
      <c r="D113" s="31" t="s">
        <v>281</v>
      </c>
    </row>
    <row r="114" spans="3:4" ht="16.5" customHeight="1" x14ac:dyDescent="0.3">
      <c r="C114" s="37" t="s">
        <v>282</v>
      </c>
      <c r="D114" s="31" t="s">
        <v>283</v>
      </c>
    </row>
    <row r="115" spans="3:4" ht="16.5" customHeight="1" x14ac:dyDescent="0.3">
      <c r="C115" s="37" t="s">
        <v>284</v>
      </c>
      <c r="D115" s="31" t="s">
        <v>285</v>
      </c>
    </row>
    <row r="116" spans="3:4" ht="16.5" customHeight="1" x14ac:dyDescent="0.3">
      <c r="C116" s="37" t="s">
        <v>286</v>
      </c>
      <c r="D116" s="31" t="s">
        <v>287</v>
      </c>
    </row>
    <row r="117" spans="3:4" ht="16.5" customHeight="1" x14ac:dyDescent="0.3">
      <c r="C117" s="37" t="s">
        <v>288</v>
      </c>
      <c r="D117" s="31" t="s">
        <v>289</v>
      </c>
    </row>
    <row r="118" spans="3:4" ht="16.5" customHeight="1" x14ac:dyDescent="0.3">
      <c r="C118" s="37" t="s">
        <v>290</v>
      </c>
      <c r="D118" s="31" t="s">
        <v>291</v>
      </c>
    </row>
    <row r="119" spans="3:4" ht="16.5" customHeight="1" x14ac:dyDescent="0.3">
      <c r="C119" s="37" t="s">
        <v>292</v>
      </c>
      <c r="D119" s="31" t="s">
        <v>293</v>
      </c>
    </row>
    <row r="120" spans="3:4" ht="16.5" customHeight="1" x14ac:dyDescent="0.3">
      <c r="C120" s="37" t="s">
        <v>294</v>
      </c>
      <c r="D120" s="31" t="s">
        <v>295</v>
      </c>
    </row>
    <row r="121" spans="3:4" ht="16.5" customHeight="1" x14ac:dyDescent="0.3">
      <c r="C121" s="37" t="s">
        <v>296</v>
      </c>
      <c r="D121" s="31" t="s">
        <v>297</v>
      </c>
    </row>
    <row r="122" spans="3:4" ht="16.5" customHeight="1" x14ac:dyDescent="0.3">
      <c r="C122" s="37" t="s">
        <v>298</v>
      </c>
      <c r="D122" s="31" t="s">
        <v>299</v>
      </c>
    </row>
    <row r="123" spans="3:4" ht="16.5" customHeight="1" x14ac:dyDescent="0.3">
      <c r="C123" s="37" t="s">
        <v>300</v>
      </c>
      <c r="D123" s="31" t="s">
        <v>301</v>
      </c>
    </row>
    <row r="124" spans="3:4" ht="16.5" customHeight="1" x14ac:dyDescent="0.3">
      <c r="C124" s="37" t="s">
        <v>302</v>
      </c>
      <c r="D124" s="31" t="s">
        <v>303</v>
      </c>
    </row>
    <row r="125" spans="3:4" ht="16.5" customHeight="1" x14ac:dyDescent="0.3">
      <c r="C125" s="37" t="s">
        <v>304</v>
      </c>
      <c r="D125" s="31" t="s">
        <v>305</v>
      </c>
    </row>
    <row r="126" spans="3:4" ht="16.5" customHeight="1" x14ac:dyDescent="0.3">
      <c r="C126" s="37" t="s">
        <v>306</v>
      </c>
      <c r="D126" s="31" t="s">
        <v>307</v>
      </c>
    </row>
    <row r="127" spans="3:4" ht="16.5" customHeight="1" x14ac:dyDescent="0.3">
      <c r="C127" s="37" t="s">
        <v>308</v>
      </c>
      <c r="D127" s="31" t="s">
        <v>309</v>
      </c>
    </row>
    <row r="128" spans="3:4" ht="16.5" customHeight="1" x14ac:dyDescent="0.3">
      <c r="C128" s="37" t="s">
        <v>310</v>
      </c>
      <c r="D128" s="31" t="s">
        <v>311</v>
      </c>
    </row>
    <row r="129" spans="3:4" ht="16.5" customHeight="1" x14ac:dyDescent="0.3">
      <c r="C129" s="37" t="s">
        <v>312</v>
      </c>
      <c r="D129" s="31" t="s">
        <v>313</v>
      </c>
    </row>
    <row r="130" spans="3:4" ht="16.5" customHeight="1" x14ac:dyDescent="0.3">
      <c r="C130" s="37" t="s">
        <v>314</v>
      </c>
      <c r="D130" s="31" t="s">
        <v>313</v>
      </c>
    </row>
    <row r="131" spans="3:4" ht="16.5" customHeight="1" x14ac:dyDescent="0.3">
      <c r="C131" s="37" t="s">
        <v>315</v>
      </c>
      <c r="D131" s="31" t="s">
        <v>316</v>
      </c>
    </row>
    <row r="132" spans="3:4" ht="16.5" customHeight="1" x14ac:dyDescent="0.3">
      <c r="C132" s="37" t="s">
        <v>317</v>
      </c>
      <c r="D132" s="31" t="s">
        <v>318</v>
      </c>
    </row>
    <row r="133" spans="3:4" ht="16.5" customHeight="1" x14ac:dyDescent="0.3">
      <c r="C133" s="37" t="s">
        <v>319</v>
      </c>
      <c r="D133" s="31" t="s">
        <v>320</v>
      </c>
    </row>
    <row r="134" spans="3:4" ht="16.5" customHeight="1" x14ac:dyDescent="0.3">
      <c r="C134" s="37" t="s">
        <v>321</v>
      </c>
      <c r="D134" s="31" t="s">
        <v>322</v>
      </c>
    </row>
    <row r="135" spans="3:4" ht="16.5" customHeight="1" x14ac:dyDescent="0.3">
      <c r="C135" s="37" t="s">
        <v>323</v>
      </c>
      <c r="D135" s="31" t="s">
        <v>324</v>
      </c>
    </row>
    <row r="136" spans="3:4" ht="16.5" customHeight="1" x14ac:dyDescent="0.3">
      <c r="C136" s="37" t="s">
        <v>325</v>
      </c>
      <c r="D136" s="31" t="s">
        <v>326</v>
      </c>
    </row>
    <row r="137" spans="3:4" ht="16.5" customHeight="1" x14ac:dyDescent="0.3">
      <c r="C137" s="37" t="s">
        <v>327</v>
      </c>
      <c r="D137" s="31" t="s">
        <v>328</v>
      </c>
    </row>
    <row r="138" spans="3:4" ht="16.5" customHeight="1" x14ac:dyDescent="0.3">
      <c r="C138" s="37" t="s">
        <v>329</v>
      </c>
      <c r="D138" s="31" t="s">
        <v>330</v>
      </c>
    </row>
    <row r="139" spans="3:4" ht="16.5" customHeight="1" x14ac:dyDescent="0.3">
      <c r="C139" s="37" t="s">
        <v>331</v>
      </c>
      <c r="D139" s="31" t="s">
        <v>332</v>
      </c>
    </row>
    <row r="140" spans="3:4" ht="16.5" customHeight="1" x14ac:dyDescent="0.3">
      <c r="C140" s="37" t="s">
        <v>333</v>
      </c>
      <c r="D140" s="31" t="s">
        <v>334</v>
      </c>
    </row>
    <row r="141" spans="3:4" ht="16.5" customHeight="1" x14ac:dyDescent="0.3">
      <c r="C141" s="37" t="s">
        <v>335</v>
      </c>
      <c r="D141" s="31" t="s">
        <v>336</v>
      </c>
    </row>
    <row r="142" spans="3:4" ht="16.5" customHeight="1" x14ac:dyDescent="0.3">
      <c r="C142" s="37" t="s">
        <v>337</v>
      </c>
      <c r="D142" s="31" t="s">
        <v>338</v>
      </c>
    </row>
    <row r="143" spans="3:4" ht="16.5" customHeight="1" x14ac:dyDescent="0.3">
      <c r="C143" s="37" t="s">
        <v>339</v>
      </c>
      <c r="D143" s="31" t="s">
        <v>340</v>
      </c>
    </row>
    <row r="144" spans="3:4" ht="16.5" customHeight="1" x14ac:dyDescent="0.3">
      <c r="C144" s="37" t="s">
        <v>341</v>
      </c>
      <c r="D144" s="31" t="s">
        <v>342</v>
      </c>
    </row>
    <row r="145" spans="3:4" ht="16.5" customHeight="1" x14ac:dyDescent="0.3">
      <c r="C145" s="37" t="s">
        <v>343</v>
      </c>
      <c r="D145" s="31" t="s">
        <v>344</v>
      </c>
    </row>
    <row r="146" spans="3:4" ht="16.5" customHeight="1" x14ac:dyDescent="0.3">
      <c r="C146" s="37" t="s">
        <v>345</v>
      </c>
      <c r="D146" s="31" t="s">
        <v>346</v>
      </c>
    </row>
    <row r="147" spans="3:4" ht="16.5" customHeight="1" x14ac:dyDescent="0.3">
      <c r="C147" s="37" t="s">
        <v>347</v>
      </c>
      <c r="D147" s="31" t="s">
        <v>348</v>
      </c>
    </row>
    <row r="148" spans="3:4" ht="16.5" customHeight="1" x14ac:dyDescent="0.3">
      <c r="C148" s="37" t="s">
        <v>349</v>
      </c>
      <c r="D148" s="31" t="s">
        <v>350</v>
      </c>
    </row>
    <row r="149" spans="3:4" ht="16.5" customHeight="1" x14ac:dyDescent="0.3">
      <c r="C149" s="37" t="s">
        <v>351</v>
      </c>
      <c r="D149" s="31" t="s">
        <v>352</v>
      </c>
    </row>
    <row r="150" spans="3:4" ht="16.5" customHeight="1" x14ac:dyDescent="0.3">
      <c r="C150" s="37" t="s">
        <v>353</v>
      </c>
      <c r="D150" s="31" t="s">
        <v>354</v>
      </c>
    </row>
    <row r="151" spans="3:4" ht="16.5" customHeight="1" x14ac:dyDescent="0.3">
      <c r="C151" s="37" t="s">
        <v>355</v>
      </c>
      <c r="D151" s="31" t="s">
        <v>356</v>
      </c>
    </row>
    <row r="152" spans="3:4" ht="16.5" customHeight="1" x14ac:dyDescent="0.3">
      <c r="C152" s="37" t="s">
        <v>357</v>
      </c>
      <c r="D152" s="31" t="s">
        <v>358</v>
      </c>
    </row>
    <row r="153" spans="3:4" ht="16.5" customHeight="1" x14ac:dyDescent="0.3">
      <c r="C153" s="37" t="s">
        <v>359</v>
      </c>
      <c r="D153" s="31" t="s">
        <v>360</v>
      </c>
    </row>
    <row r="154" spans="3:4" ht="16.5" customHeight="1" x14ac:dyDescent="0.3">
      <c r="C154" s="37" t="s">
        <v>361</v>
      </c>
      <c r="D154" s="31" t="s">
        <v>362</v>
      </c>
    </row>
    <row r="155" spans="3:4" ht="16.5" customHeight="1" x14ac:dyDescent="0.3">
      <c r="C155" s="37" t="s">
        <v>363</v>
      </c>
      <c r="D155" s="31" t="s">
        <v>364</v>
      </c>
    </row>
    <row r="156" spans="3:4" ht="16.5" customHeight="1" x14ac:dyDescent="0.3">
      <c r="C156" s="40" t="s">
        <v>365</v>
      </c>
      <c r="D156" s="31" t="s">
        <v>366</v>
      </c>
    </row>
    <row r="157" spans="3:4" ht="16.5" customHeight="1" x14ac:dyDescent="0.3">
      <c r="C157" s="37" t="s">
        <v>367</v>
      </c>
      <c r="D157" s="31" t="s">
        <v>368</v>
      </c>
    </row>
    <row r="158" spans="3:4" ht="16.5" customHeight="1" x14ac:dyDescent="0.3">
      <c r="C158" s="37" t="s">
        <v>369</v>
      </c>
      <c r="D158" s="31" t="s">
        <v>370</v>
      </c>
    </row>
    <row r="159" spans="3:4" ht="16.5" customHeight="1" x14ac:dyDescent="0.3">
      <c r="C159" s="37" t="s">
        <v>371</v>
      </c>
      <c r="D159" s="31" t="s">
        <v>372</v>
      </c>
    </row>
    <row r="160" spans="3:4" ht="16.5" customHeight="1" x14ac:dyDescent="0.3">
      <c r="C160" s="37" t="s">
        <v>373</v>
      </c>
      <c r="D160" s="31" t="s">
        <v>374</v>
      </c>
    </row>
    <row r="161" spans="3:4" ht="16.5" customHeight="1" x14ac:dyDescent="0.3">
      <c r="C161" s="37" t="s">
        <v>375</v>
      </c>
      <c r="D161" s="31" t="s">
        <v>376</v>
      </c>
    </row>
    <row r="162" spans="3:4" ht="16.5" customHeight="1" x14ac:dyDescent="0.3">
      <c r="C162" s="37" t="s">
        <v>377</v>
      </c>
      <c r="D162" s="31" t="s">
        <v>378</v>
      </c>
    </row>
    <row r="163" spans="3:4" ht="16.5" customHeight="1" x14ac:dyDescent="0.3">
      <c r="C163" s="37" t="s">
        <v>379</v>
      </c>
      <c r="D163" s="31" t="s">
        <v>380</v>
      </c>
    </row>
    <row r="164" spans="3:4" ht="16.5" customHeight="1" x14ac:dyDescent="0.3">
      <c r="C164" s="37" t="s">
        <v>381</v>
      </c>
      <c r="D164" s="31" t="s">
        <v>382</v>
      </c>
    </row>
    <row r="165" spans="3:4" ht="16.5" customHeight="1" x14ac:dyDescent="0.3">
      <c r="C165" s="37" t="s">
        <v>383</v>
      </c>
      <c r="D165" s="31" t="s">
        <v>384</v>
      </c>
    </row>
    <row r="166" spans="3:4" ht="16.5" customHeight="1" x14ac:dyDescent="0.3">
      <c r="C166" s="37" t="s">
        <v>385</v>
      </c>
      <c r="D166" s="31" t="s">
        <v>386</v>
      </c>
    </row>
    <row r="167" spans="3:4" ht="16.5" customHeight="1" x14ac:dyDescent="0.3">
      <c r="C167" s="37" t="s">
        <v>387</v>
      </c>
      <c r="D167" s="31" t="s">
        <v>388</v>
      </c>
    </row>
    <row r="168" spans="3:4" ht="16.5" customHeight="1" x14ac:dyDescent="0.3">
      <c r="C168" s="37" t="s">
        <v>389</v>
      </c>
      <c r="D168" s="31" t="s">
        <v>390</v>
      </c>
    </row>
    <row r="169" spans="3:4" ht="16.5" customHeight="1" x14ac:dyDescent="0.3">
      <c r="C169" s="37" t="s">
        <v>391</v>
      </c>
      <c r="D169" s="31" t="s">
        <v>392</v>
      </c>
    </row>
    <row r="170" spans="3:4" ht="16.5" customHeight="1" x14ac:dyDescent="0.3">
      <c r="C170" s="37" t="s">
        <v>393</v>
      </c>
      <c r="D170" s="31" t="s">
        <v>394</v>
      </c>
    </row>
    <row r="171" spans="3:4" ht="16.5" customHeight="1" x14ac:dyDescent="0.3">
      <c r="C171" s="37" t="s">
        <v>395</v>
      </c>
      <c r="D171" s="31" t="s">
        <v>396</v>
      </c>
    </row>
    <row r="172" spans="3:4" ht="16.5" customHeight="1" x14ac:dyDescent="0.3">
      <c r="C172" s="37" t="s">
        <v>397</v>
      </c>
      <c r="D172" s="31" t="s">
        <v>398</v>
      </c>
    </row>
    <row r="173" spans="3:4" ht="16.5" customHeight="1" x14ac:dyDescent="0.3">
      <c r="C173" s="37" t="s">
        <v>399</v>
      </c>
      <c r="D173" s="31" t="s">
        <v>400</v>
      </c>
    </row>
    <row r="174" spans="3:4" ht="16.5" customHeight="1" x14ac:dyDescent="0.3">
      <c r="C174" s="37" t="s">
        <v>401</v>
      </c>
      <c r="D174" s="31" t="s">
        <v>402</v>
      </c>
    </row>
    <row r="175" spans="3:4" ht="16.5" customHeight="1" x14ac:dyDescent="0.3">
      <c r="C175" s="37" t="s">
        <v>403</v>
      </c>
      <c r="D175" s="31" t="s">
        <v>404</v>
      </c>
    </row>
    <row r="176" spans="3:4" ht="16.5" customHeight="1" x14ac:dyDescent="0.3">
      <c r="C176" s="37" t="s">
        <v>405</v>
      </c>
      <c r="D176" s="31" t="s">
        <v>406</v>
      </c>
    </row>
    <row r="177" spans="3:4" ht="16.5" customHeight="1" x14ac:dyDescent="0.3">
      <c r="C177" s="37" t="s">
        <v>407</v>
      </c>
      <c r="D177" s="31" t="s">
        <v>408</v>
      </c>
    </row>
    <row r="178" spans="3:4" ht="16.5" customHeight="1" x14ac:dyDescent="0.3">
      <c r="C178" s="37" t="s">
        <v>409</v>
      </c>
      <c r="D178" s="31" t="s">
        <v>410</v>
      </c>
    </row>
    <row r="179" spans="3:4" ht="16.5" customHeight="1" x14ac:dyDescent="0.3">
      <c r="C179" s="37" t="s">
        <v>411</v>
      </c>
      <c r="D179" s="31" t="s">
        <v>412</v>
      </c>
    </row>
    <row r="180" spans="3:4" ht="16.5" customHeight="1" x14ac:dyDescent="0.3">
      <c r="C180" s="37" t="s">
        <v>413</v>
      </c>
      <c r="D180" s="31" t="s">
        <v>414</v>
      </c>
    </row>
    <row r="181" spans="3:4" ht="16.5" customHeight="1" x14ac:dyDescent="0.3">
      <c r="C181" s="37" t="s">
        <v>415</v>
      </c>
      <c r="D181" s="31" t="s">
        <v>416</v>
      </c>
    </row>
    <row r="182" spans="3:4" ht="16.5" customHeight="1" x14ac:dyDescent="0.3">
      <c r="C182" s="37" t="s">
        <v>417</v>
      </c>
      <c r="D182" s="31" t="s">
        <v>418</v>
      </c>
    </row>
    <row r="183" spans="3:4" ht="16.5" customHeight="1" x14ac:dyDescent="0.3">
      <c r="C183" s="37" t="s">
        <v>419</v>
      </c>
      <c r="D183" s="31" t="s">
        <v>420</v>
      </c>
    </row>
    <row r="184" spans="3:4" ht="16.5" customHeight="1" x14ac:dyDescent="0.3">
      <c r="C184" s="37" t="s">
        <v>421</v>
      </c>
      <c r="D184" s="31" t="s">
        <v>422</v>
      </c>
    </row>
    <row r="185" spans="3:4" ht="16.5" customHeight="1" x14ac:dyDescent="0.3">
      <c r="C185" s="37" t="s">
        <v>423</v>
      </c>
      <c r="D185" s="31" t="s">
        <v>424</v>
      </c>
    </row>
    <row r="186" spans="3:4" ht="16.5" customHeight="1" x14ac:dyDescent="0.3">
      <c r="C186" s="37" t="s">
        <v>425</v>
      </c>
      <c r="D186" s="31" t="s">
        <v>426</v>
      </c>
    </row>
    <row r="187" spans="3:4" ht="16.5" customHeight="1" x14ac:dyDescent="0.3">
      <c r="C187" s="37" t="s">
        <v>427</v>
      </c>
      <c r="D187" s="31" t="s">
        <v>428</v>
      </c>
    </row>
    <row r="188" spans="3:4" ht="16.5" customHeight="1" x14ac:dyDescent="0.3">
      <c r="C188" s="37" t="s">
        <v>429</v>
      </c>
      <c r="D188" s="31" t="s">
        <v>430</v>
      </c>
    </row>
    <row r="189" spans="3:4" ht="16.5" customHeight="1" x14ac:dyDescent="0.3">
      <c r="C189" s="37" t="s">
        <v>431</v>
      </c>
      <c r="D189" s="31" t="s">
        <v>432</v>
      </c>
    </row>
    <row r="190" spans="3:4" ht="16.5" customHeight="1" x14ac:dyDescent="0.3">
      <c r="C190" s="37" t="s">
        <v>433</v>
      </c>
      <c r="D190" s="31" t="s">
        <v>60</v>
      </c>
    </row>
    <row r="191" spans="3:4" ht="16.5" customHeight="1" x14ac:dyDescent="0.3">
      <c r="C191" s="37" t="s">
        <v>434</v>
      </c>
      <c r="D191" s="31" t="s">
        <v>435</v>
      </c>
    </row>
    <row r="192" spans="3:4" ht="16.5" customHeight="1" x14ac:dyDescent="0.3">
      <c r="C192" s="37" t="s">
        <v>436</v>
      </c>
      <c r="D192" s="31" t="s">
        <v>437</v>
      </c>
    </row>
    <row r="193" spans="3:4" ht="16.5" customHeight="1" x14ac:dyDescent="0.3">
      <c r="C193" s="37" t="s">
        <v>438</v>
      </c>
      <c r="D193" s="31" t="s">
        <v>439</v>
      </c>
    </row>
    <row r="194" spans="3:4" ht="16.5" customHeight="1" x14ac:dyDescent="0.3">
      <c r="C194" s="37" t="s">
        <v>440</v>
      </c>
      <c r="D194" s="31" t="s">
        <v>441</v>
      </c>
    </row>
    <row r="195" spans="3:4" ht="16.5" customHeight="1" x14ac:dyDescent="0.3">
      <c r="C195" s="37" t="s">
        <v>442</v>
      </c>
      <c r="D195" s="31" t="s">
        <v>443</v>
      </c>
    </row>
    <row r="196" spans="3:4" ht="16.5" customHeight="1" x14ac:dyDescent="0.3">
      <c r="C196" s="37" t="s">
        <v>444</v>
      </c>
      <c r="D196" s="31" t="s">
        <v>44</v>
      </c>
    </row>
    <row r="197" spans="3:4" ht="16.5" customHeight="1" x14ac:dyDescent="0.3">
      <c r="C197" s="37" t="s">
        <v>445</v>
      </c>
      <c r="D197" s="31" t="s">
        <v>45</v>
      </c>
    </row>
    <row r="198" spans="3:4" ht="16.5" customHeight="1" x14ac:dyDescent="0.3">
      <c r="C198" s="37" t="s">
        <v>446</v>
      </c>
      <c r="D198" s="31" t="s">
        <v>447</v>
      </c>
    </row>
    <row r="199" spans="3:4" ht="16.5" customHeight="1" x14ac:dyDescent="0.3">
      <c r="C199" s="37" t="s">
        <v>448</v>
      </c>
      <c r="D199" s="31" t="s">
        <v>449</v>
      </c>
    </row>
    <row r="200" spans="3:4" ht="16.5" customHeight="1" x14ac:dyDescent="0.3">
      <c r="C200" s="37" t="s">
        <v>450</v>
      </c>
      <c r="D200" s="31" t="s">
        <v>451</v>
      </c>
    </row>
    <row r="201" spans="3:4" ht="16.5" customHeight="1" x14ac:dyDescent="0.3">
      <c r="C201" s="37" t="s">
        <v>452</v>
      </c>
      <c r="D201" s="31" t="s">
        <v>453</v>
      </c>
    </row>
    <row r="202" spans="3:4" ht="16.5" customHeight="1" x14ac:dyDescent="0.3">
      <c r="C202" s="37" t="s">
        <v>454</v>
      </c>
      <c r="D202" s="31" t="s">
        <v>455</v>
      </c>
    </row>
    <row r="203" spans="3:4" ht="16.5" customHeight="1" x14ac:dyDescent="0.3">
      <c r="C203" s="37" t="s">
        <v>456</v>
      </c>
      <c r="D203" s="31" t="s">
        <v>457</v>
      </c>
    </row>
    <row r="204" spans="3:4" ht="16.5" customHeight="1" x14ac:dyDescent="0.3">
      <c r="C204" s="37" t="s">
        <v>458</v>
      </c>
      <c r="D204" s="31" t="s">
        <v>459</v>
      </c>
    </row>
    <row r="205" spans="3:4" ht="16.5" customHeight="1" x14ac:dyDescent="0.3">
      <c r="C205" s="37" t="s">
        <v>460</v>
      </c>
      <c r="D205" s="31" t="s">
        <v>461</v>
      </c>
    </row>
    <row r="206" spans="3:4" ht="16.5" customHeight="1" x14ac:dyDescent="0.3">
      <c r="C206" s="37" t="s">
        <v>463</v>
      </c>
      <c r="D206" s="31" t="s">
        <v>464</v>
      </c>
    </row>
    <row r="207" spans="3:4" ht="16.5" customHeight="1" x14ac:dyDescent="0.3">
      <c r="C207" s="37" t="s">
        <v>465</v>
      </c>
      <c r="D207" s="31" t="s">
        <v>466</v>
      </c>
    </row>
    <row r="208" spans="3:4" ht="16.5" customHeight="1" x14ac:dyDescent="0.3">
      <c r="C208" s="37" t="s">
        <v>467</v>
      </c>
      <c r="D208" s="31" t="s">
        <v>468</v>
      </c>
    </row>
    <row r="209" spans="3:4" ht="16.5" customHeight="1" x14ac:dyDescent="0.3">
      <c r="C209" s="37" t="s">
        <v>469</v>
      </c>
      <c r="D209" s="31" t="s">
        <v>470</v>
      </c>
    </row>
    <row r="210" spans="3:4" ht="16.5" customHeight="1" x14ac:dyDescent="0.3">
      <c r="C210" s="37" t="s">
        <v>471</v>
      </c>
      <c r="D210" s="31" t="s">
        <v>472</v>
      </c>
    </row>
    <row r="211" spans="3:4" ht="16.5" customHeight="1" x14ac:dyDescent="0.3">
      <c r="C211" s="37" t="s">
        <v>565</v>
      </c>
      <c r="D211" s="41" t="s">
        <v>566</v>
      </c>
    </row>
    <row r="212" spans="3:4" ht="16.5" customHeight="1" x14ac:dyDescent="0.3">
      <c r="C212" s="37" t="s">
        <v>567</v>
      </c>
      <c r="D212" s="41" t="s">
        <v>568</v>
      </c>
    </row>
    <row r="213" spans="3:4" ht="16.5" customHeight="1" x14ac:dyDescent="0.3">
      <c r="C213" s="37" t="s">
        <v>569</v>
      </c>
      <c r="D213" s="41" t="s">
        <v>570</v>
      </c>
    </row>
    <row r="214" spans="3:4" ht="16.5" customHeight="1" x14ac:dyDescent="0.3">
      <c r="C214" s="37" t="s">
        <v>571</v>
      </c>
      <c r="D214" s="41" t="s">
        <v>572</v>
      </c>
    </row>
    <row r="215" spans="3:4" ht="16.5" customHeight="1" x14ac:dyDescent="0.3">
      <c r="C215" s="37" t="s">
        <v>573</v>
      </c>
      <c r="D215" s="41" t="s">
        <v>574</v>
      </c>
    </row>
    <row r="216" spans="3:4" ht="16.5" customHeight="1" x14ac:dyDescent="0.3">
      <c r="C216" s="37" t="s">
        <v>575</v>
      </c>
      <c r="D216" s="41" t="s">
        <v>576</v>
      </c>
    </row>
    <row r="217" spans="3:4" ht="28.5" customHeight="1" x14ac:dyDescent="0.3">
      <c r="C217" s="37" t="s">
        <v>577</v>
      </c>
      <c r="D217" s="41" t="s">
        <v>578</v>
      </c>
    </row>
    <row r="218" spans="3:4" ht="16.5" customHeight="1" x14ac:dyDescent="0.3">
      <c r="C218" s="37" t="s">
        <v>579</v>
      </c>
      <c r="D218" s="41" t="s">
        <v>580</v>
      </c>
    </row>
    <row r="219" spans="3:4" ht="16.5" customHeight="1" x14ac:dyDescent="0.3">
      <c r="C219" s="37" t="s">
        <v>581</v>
      </c>
      <c r="D219" s="41" t="s">
        <v>582</v>
      </c>
    </row>
    <row r="220" spans="3:4" ht="16.5" customHeight="1" x14ac:dyDescent="0.3">
      <c r="C220" s="37" t="s">
        <v>583</v>
      </c>
      <c r="D220" s="41" t="s">
        <v>584</v>
      </c>
    </row>
    <row r="221" spans="3:4" ht="16.5" customHeight="1" x14ac:dyDescent="0.3">
      <c r="C221" s="37" t="s">
        <v>473</v>
      </c>
      <c r="D221" s="31" t="s">
        <v>474</v>
      </c>
    </row>
    <row r="222" spans="3:4" ht="16.5" customHeight="1" x14ac:dyDescent="0.3">
      <c r="C222" s="37" t="s">
        <v>475</v>
      </c>
      <c r="D222" s="31" t="s">
        <v>476</v>
      </c>
    </row>
    <row r="223" spans="3:4" ht="16.5" customHeight="1" x14ac:dyDescent="0.3">
      <c r="C223" s="37" t="s">
        <v>477</v>
      </c>
      <c r="D223" s="31" t="s">
        <v>478</v>
      </c>
    </row>
    <row r="224" spans="3:4" ht="16.5" customHeight="1" x14ac:dyDescent="0.3">
      <c r="C224" s="37" t="s">
        <v>479</v>
      </c>
      <c r="D224" s="31" t="s">
        <v>59</v>
      </c>
    </row>
    <row r="225" spans="3:4" ht="16.5" customHeight="1" x14ac:dyDescent="0.3">
      <c r="C225" s="37" t="s">
        <v>480</v>
      </c>
      <c r="D225" s="31" t="s">
        <v>481</v>
      </c>
    </row>
    <row r="226" spans="3:4" ht="16.5" customHeight="1" x14ac:dyDescent="0.3">
      <c r="C226" s="37" t="s">
        <v>482</v>
      </c>
      <c r="D226" s="31" t="s">
        <v>483</v>
      </c>
    </row>
    <row r="227" spans="3:4" ht="16.5" customHeight="1" x14ac:dyDescent="0.3">
      <c r="C227" s="37" t="s">
        <v>484</v>
      </c>
      <c r="D227" s="31" t="s">
        <v>485</v>
      </c>
    </row>
    <row r="228" spans="3:4" ht="16.5" customHeight="1" x14ac:dyDescent="0.3">
      <c r="C228" s="37" t="s">
        <v>486</v>
      </c>
      <c r="D228" s="31" t="s">
        <v>487</v>
      </c>
    </row>
    <row r="229" spans="3:4" ht="16.5" customHeight="1" x14ac:dyDescent="0.3">
      <c r="C229" s="37" t="s">
        <v>488</v>
      </c>
      <c r="D229" s="31" t="s">
        <v>489</v>
      </c>
    </row>
    <row r="230" spans="3:4" ht="16.5" customHeight="1" x14ac:dyDescent="0.3">
      <c r="C230" s="37" t="s">
        <v>490</v>
      </c>
      <c r="D230" s="31" t="s">
        <v>491</v>
      </c>
    </row>
    <row r="231" spans="3:4" ht="16.5" customHeight="1" x14ac:dyDescent="0.3">
      <c r="C231" s="37" t="s">
        <v>492</v>
      </c>
      <c r="D231" s="31" t="s">
        <v>493</v>
      </c>
    </row>
    <row r="232" spans="3:4" ht="16.5" customHeight="1" x14ac:dyDescent="0.3">
      <c r="C232" s="37" t="s">
        <v>494</v>
      </c>
      <c r="D232" s="31" t="s">
        <v>495</v>
      </c>
    </row>
    <row r="233" spans="3:4" ht="16.5" customHeight="1" x14ac:dyDescent="0.3">
      <c r="C233" s="37" t="s">
        <v>496</v>
      </c>
      <c r="D233" s="31" t="s">
        <v>497</v>
      </c>
    </row>
    <row r="234" spans="3:4" ht="16.5" customHeight="1" x14ac:dyDescent="0.3">
      <c r="C234" s="37" t="s">
        <v>498</v>
      </c>
      <c r="D234" s="31" t="s">
        <v>499</v>
      </c>
    </row>
    <row r="235" spans="3:4" ht="16.5" customHeight="1" x14ac:dyDescent="0.3">
      <c r="C235" s="37" t="s">
        <v>500</v>
      </c>
      <c r="D235" s="31" t="s">
        <v>501</v>
      </c>
    </row>
    <row r="236" spans="3:4" ht="16.5" customHeight="1" x14ac:dyDescent="0.3">
      <c r="C236" s="37" t="s">
        <v>502</v>
      </c>
      <c r="D236" s="31" t="s">
        <v>503</v>
      </c>
    </row>
    <row r="237" spans="3:4" ht="16.5" customHeight="1" x14ac:dyDescent="0.3">
      <c r="C237" s="37" t="s">
        <v>504</v>
      </c>
      <c r="D237" s="31" t="s">
        <v>505</v>
      </c>
    </row>
    <row r="238" spans="3:4" ht="16.5" customHeight="1" x14ac:dyDescent="0.3">
      <c r="C238" s="37" t="s">
        <v>506</v>
      </c>
      <c r="D238" s="31" t="s">
        <v>507</v>
      </c>
    </row>
    <row r="239" spans="3:4" ht="16.5" customHeight="1" x14ac:dyDescent="0.3">
      <c r="C239" s="37" t="s">
        <v>508</v>
      </c>
      <c r="D239" s="31" t="s">
        <v>432</v>
      </c>
    </row>
    <row r="240" spans="3:4" ht="16.5" customHeight="1" x14ac:dyDescent="0.3">
      <c r="C240" s="37" t="s">
        <v>509</v>
      </c>
      <c r="D240" s="31" t="s">
        <v>510</v>
      </c>
    </row>
    <row r="241" spans="3:4" ht="16.5" customHeight="1" x14ac:dyDescent="0.3">
      <c r="C241" s="37" t="s">
        <v>511</v>
      </c>
      <c r="D241" s="31" t="s">
        <v>512</v>
      </c>
    </row>
    <row r="242" spans="3:4" ht="16.5" customHeight="1" x14ac:dyDescent="0.3">
      <c r="C242" s="37" t="s">
        <v>513</v>
      </c>
      <c r="D242" s="31" t="s">
        <v>514</v>
      </c>
    </row>
    <row r="243" spans="3:4" ht="16.5" customHeight="1" x14ac:dyDescent="0.3">
      <c r="C243" s="37" t="s">
        <v>515</v>
      </c>
      <c r="D243" s="31" t="s">
        <v>516</v>
      </c>
    </row>
    <row r="244" spans="3:4" ht="16.5" customHeight="1" x14ac:dyDescent="0.3">
      <c r="C244" s="37" t="s">
        <v>517</v>
      </c>
      <c r="D244" s="31" t="s">
        <v>518</v>
      </c>
    </row>
    <row r="245" spans="3:4" ht="15.6" x14ac:dyDescent="0.3">
      <c r="C245" s="37" t="s">
        <v>519</v>
      </c>
      <c r="D245" s="31" t="s">
        <v>520</v>
      </c>
    </row>
    <row r="246" spans="3:4" ht="15.6" x14ac:dyDescent="0.3">
      <c r="C246" s="37" t="s">
        <v>521</v>
      </c>
      <c r="D246" s="31" t="s">
        <v>522</v>
      </c>
    </row>
    <row r="247" spans="3:4" ht="15.6" x14ac:dyDescent="0.3">
      <c r="C247" s="37" t="s">
        <v>523</v>
      </c>
      <c r="D247" s="31" t="s">
        <v>524</v>
      </c>
    </row>
    <row r="248" spans="3:4" ht="15.6" x14ac:dyDescent="0.3">
      <c r="C248" s="37" t="s">
        <v>525</v>
      </c>
      <c r="D248" s="31" t="s">
        <v>526</v>
      </c>
    </row>
    <row r="249" spans="3:4" ht="15.6" x14ac:dyDescent="0.3">
      <c r="C249" s="37" t="s">
        <v>527</v>
      </c>
      <c r="D249" s="31" t="s">
        <v>528</v>
      </c>
    </row>
    <row r="250" spans="3:4" ht="15.6" x14ac:dyDescent="0.3">
      <c r="C250" s="37" t="s">
        <v>529</v>
      </c>
      <c r="D250" s="31" t="s">
        <v>530</v>
      </c>
    </row>
    <row r="251" spans="3:4" ht="15.6" x14ac:dyDescent="0.3">
      <c r="C251" s="37" t="s">
        <v>531</v>
      </c>
      <c r="D251" s="31" t="s">
        <v>532</v>
      </c>
    </row>
    <row r="252" spans="3:4" ht="15.6" x14ac:dyDescent="0.3">
      <c r="C252" s="37" t="s">
        <v>533</v>
      </c>
      <c r="D252" s="31" t="s">
        <v>534</v>
      </c>
    </row>
    <row r="253" spans="3:4" ht="15.6" x14ac:dyDescent="0.3">
      <c r="C253" s="37" t="s">
        <v>535</v>
      </c>
      <c r="D253" s="31" t="s">
        <v>536</v>
      </c>
    </row>
    <row r="254" spans="3:4" ht="15.6" x14ac:dyDescent="0.3">
      <c r="C254" s="37" t="s">
        <v>537</v>
      </c>
      <c r="D254" s="31" t="s">
        <v>538</v>
      </c>
    </row>
    <row r="255" spans="3:4" ht="15.6" x14ac:dyDescent="0.3">
      <c r="C255" s="42" t="s">
        <v>585</v>
      </c>
      <c r="D255" s="43" t="s">
        <v>586</v>
      </c>
    </row>
    <row r="256" spans="3:4" ht="15.6" x14ac:dyDescent="0.3">
      <c r="C256" s="37" t="s">
        <v>587</v>
      </c>
      <c r="D256" s="44" t="s">
        <v>588</v>
      </c>
    </row>
  </sheetData>
  <dataConsolidate>
    <dataRefs count="1">
      <dataRef ref="E3:F244" sheet="Padajući izbornik"/>
    </dataRefs>
  </dataConsolidate>
  <dataValidations count="3">
    <dataValidation type="list" allowBlank="1" showInputMessage="1" showErrorMessage="1" sqref="C41" xr:uid="{E7130C24-1AE7-4E49-B918-AC11CE4C41DB}">
      <formula1>$B$3:$B$31</formula1>
    </dataValidation>
    <dataValidation type="list" allowBlank="1" showInputMessage="1" showErrorMessage="1" sqref="D4 D1" xr:uid="{6F5CA263-141C-448D-9D02-E4A9EECF369B}">
      <formula1>$D$3:$D$254</formula1>
    </dataValidation>
    <dataValidation type="list" allowBlank="1" showInputMessage="1" showErrorMessage="1" sqref="C3:D3 C1" xr:uid="{ED4FD236-0990-4AF8-99F1-FF18A26C17B8}">
      <formula1>$C$3:$C$254</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8CA6A-D25E-4C7B-B205-A6FBC78E46B8}">
  <dimension ref="A3:H56"/>
  <sheetViews>
    <sheetView topLeftCell="A2" workbookViewId="0">
      <selection activeCell="M9" sqref="M9"/>
    </sheetView>
  </sheetViews>
  <sheetFormatPr defaultRowHeight="14.4" x14ac:dyDescent="0.3"/>
  <cols>
    <col min="1" max="1" width="5.44140625" style="50" customWidth="1"/>
    <col min="2" max="2" width="16.6640625" customWidth="1"/>
    <col min="3" max="3" width="8.88671875" style="50"/>
    <col min="4" max="4" width="15.109375" customWidth="1"/>
    <col min="5" max="5" width="8.88671875" style="50"/>
    <col min="6" max="6" width="15" customWidth="1"/>
    <col min="8" max="8" width="14.33203125" customWidth="1"/>
  </cols>
  <sheetData>
    <row r="3" spans="1:8" ht="57.6" x14ac:dyDescent="0.3">
      <c r="A3" s="50">
        <v>1</v>
      </c>
      <c r="B3" s="45" t="s">
        <v>563</v>
      </c>
      <c r="C3" s="50">
        <v>1</v>
      </c>
      <c r="D3" s="45" t="s">
        <v>68</v>
      </c>
      <c r="E3" s="50">
        <v>1</v>
      </c>
      <c r="F3" s="45" t="s">
        <v>591</v>
      </c>
      <c r="G3">
        <v>1</v>
      </c>
      <c r="H3" s="45" t="s">
        <v>562</v>
      </c>
    </row>
    <row r="4" spans="1:8" ht="57.6" x14ac:dyDescent="0.3">
      <c r="A4" s="50">
        <v>2</v>
      </c>
      <c r="B4" s="45" t="s">
        <v>563</v>
      </c>
      <c r="C4" s="50">
        <v>2</v>
      </c>
      <c r="D4" s="49" t="s">
        <v>68</v>
      </c>
      <c r="E4" s="50">
        <v>2</v>
      </c>
      <c r="F4" s="45" t="s">
        <v>591</v>
      </c>
      <c r="G4">
        <v>2</v>
      </c>
      <c r="H4" s="45" t="s">
        <v>562</v>
      </c>
    </row>
    <row r="5" spans="1:8" ht="57.6" x14ac:dyDescent="0.3">
      <c r="A5" s="50">
        <v>3</v>
      </c>
      <c r="B5" s="45" t="s">
        <v>563</v>
      </c>
      <c r="C5" s="50">
        <v>3</v>
      </c>
      <c r="D5" s="47" t="s">
        <v>68</v>
      </c>
      <c r="E5" s="50">
        <v>3</v>
      </c>
      <c r="F5" s="45" t="s">
        <v>591</v>
      </c>
      <c r="G5">
        <v>3</v>
      </c>
      <c r="H5" s="45" t="s">
        <v>562</v>
      </c>
    </row>
    <row r="6" spans="1:8" ht="57.6" x14ac:dyDescent="0.3">
      <c r="A6" s="50">
        <v>4</v>
      </c>
      <c r="B6" s="45" t="s">
        <v>563</v>
      </c>
      <c r="C6" s="50">
        <v>4</v>
      </c>
      <c r="D6" s="45" t="s">
        <v>68</v>
      </c>
      <c r="E6" s="50">
        <v>4</v>
      </c>
      <c r="F6" s="45" t="s">
        <v>591</v>
      </c>
      <c r="G6">
        <v>4</v>
      </c>
      <c r="H6" s="45" t="s">
        <v>562</v>
      </c>
    </row>
    <row r="7" spans="1:8" ht="57.6" x14ac:dyDescent="0.3">
      <c r="A7" s="50">
        <v>5</v>
      </c>
      <c r="B7" s="45" t="s">
        <v>563</v>
      </c>
      <c r="C7" s="50">
        <v>5</v>
      </c>
      <c r="D7" s="45" t="s">
        <v>68</v>
      </c>
      <c r="E7" s="50">
        <v>5</v>
      </c>
      <c r="F7" s="45" t="s">
        <v>591</v>
      </c>
      <c r="G7">
        <v>5</v>
      </c>
      <c r="H7" s="45" t="s">
        <v>562</v>
      </c>
    </row>
    <row r="8" spans="1:8" ht="57.6" x14ac:dyDescent="0.3">
      <c r="A8" s="50">
        <v>6</v>
      </c>
      <c r="B8" s="45" t="s">
        <v>563</v>
      </c>
      <c r="C8" s="50">
        <v>6</v>
      </c>
      <c r="D8" s="45" t="s">
        <v>68</v>
      </c>
      <c r="E8" s="50">
        <v>6</v>
      </c>
      <c r="F8" s="45" t="s">
        <v>591</v>
      </c>
      <c r="G8">
        <v>6</v>
      </c>
      <c r="H8" s="45" t="s">
        <v>562</v>
      </c>
    </row>
    <row r="9" spans="1:8" ht="57.6" x14ac:dyDescent="0.3">
      <c r="A9" s="50">
        <v>7</v>
      </c>
      <c r="B9" s="45" t="s">
        <v>563</v>
      </c>
      <c r="C9" s="50">
        <v>7</v>
      </c>
      <c r="D9" s="45" t="s">
        <v>68</v>
      </c>
      <c r="E9" s="50">
        <v>7</v>
      </c>
      <c r="F9" s="45" t="s">
        <v>591</v>
      </c>
      <c r="G9">
        <v>7</v>
      </c>
      <c r="H9" s="45" t="s">
        <v>562</v>
      </c>
    </row>
    <row r="10" spans="1:8" ht="57.6" x14ac:dyDescent="0.3">
      <c r="A10" s="50">
        <v>8</v>
      </c>
      <c r="B10" s="45" t="s">
        <v>563</v>
      </c>
      <c r="C10" s="50">
        <v>8</v>
      </c>
      <c r="D10" s="45" t="s">
        <v>68</v>
      </c>
      <c r="E10" s="50">
        <v>8</v>
      </c>
      <c r="F10" s="45" t="s">
        <v>591</v>
      </c>
      <c r="G10">
        <v>8</v>
      </c>
      <c r="H10" s="45" t="s">
        <v>562</v>
      </c>
    </row>
    <row r="11" spans="1:8" ht="57.6" x14ac:dyDescent="0.3">
      <c r="A11" s="50">
        <v>9</v>
      </c>
      <c r="B11" s="46" t="s">
        <v>563</v>
      </c>
      <c r="C11" s="50">
        <v>9</v>
      </c>
      <c r="D11" s="45" t="s">
        <v>68</v>
      </c>
      <c r="E11" s="50">
        <v>9</v>
      </c>
      <c r="F11" s="45" t="s">
        <v>591</v>
      </c>
      <c r="G11">
        <v>9</v>
      </c>
      <c r="H11" s="45" t="s">
        <v>562</v>
      </c>
    </row>
    <row r="12" spans="1:8" ht="57.6" x14ac:dyDescent="0.3">
      <c r="A12" s="50">
        <v>10</v>
      </c>
      <c r="B12" s="45" t="s">
        <v>563</v>
      </c>
      <c r="C12" s="50">
        <v>10</v>
      </c>
      <c r="D12" s="45" t="s">
        <v>68</v>
      </c>
      <c r="E12" s="50">
        <v>10</v>
      </c>
      <c r="F12" s="45" t="s">
        <v>591</v>
      </c>
      <c r="G12">
        <v>10</v>
      </c>
      <c r="H12" s="45" t="s">
        <v>562</v>
      </c>
    </row>
    <row r="13" spans="1:8" ht="57.6" x14ac:dyDescent="0.3">
      <c r="A13" s="50">
        <v>11</v>
      </c>
      <c r="B13" s="45" t="s">
        <v>563</v>
      </c>
      <c r="C13" s="50">
        <v>11</v>
      </c>
      <c r="D13" s="45" t="s">
        <v>68</v>
      </c>
      <c r="E13" s="50">
        <v>11</v>
      </c>
      <c r="F13" s="45" t="s">
        <v>591</v>
      </c>
      <c r="G13">
        <v>11</v>
      </c>
      <c r="H13" s="45" t="s">
        <v>562</v>
      </c>
    </row>
    <row r="14" spans="1:8" ht="57.6" x14ac:dyDescent="0.3">
      <c r="A14" s="50">
        <v>12</v>
      </c>
      <c r="B14" s="45" t="s">
        <v>563</v>
      </c>
      <c r="C14" s="50">
        <v>12</v>
      </c>
      <c r="D14" s="45" t="s">
        <v>68</v>
      </c>
      <c r="E14" s="50">
        <v>12</v>
      </c>
      <c r="F14" s="45" t="s">
        <v>591</v>
      </c>
      <c r="G14">
        <v>12</v>
      </c>
      <c r="H14" s="45" t="s">
        <v>562</v>
      </c>
    </row>
    <row r="15" spans="1:8" ht="57.6" x14ac:dyDescent="0.3">
      <c r="A15" s="50">
        <v>13</v>
      </c>
      <c r="B15" s="45" t="s">
        <v>563</v>
      </c>
      <c r="C15" s="50">
        <v>13</v>
      </c>
      <c r="D15" s="45" t="s">
        <v>68</v>
      </c>
      <c r="E15" s="50">
        <v>13</v>
      </c>
      <c r="F15" s="47" t="s">
        <v>591</v>
      </c>
      <c r="G15">
        <v>13</v>
      </c>
      <c r="H15" s="45" t="s">
        <v>562</v>
      </c>
    </row>
    <row r="16" spans="1:8" ht="57.6" x14ac:dyDescent="0.3">
      <c r="A16" s="50">
        <v>14</v>
      </c>
      <c r="B16" s="47" t="s">
        <v>563</v>
      </c>
      <c r="C16" s="50">
        <v>14</v>
      </c>
      <c r="D16" s="45" t="s">
        <v>68</v>
      </c>
      <c r="E16" s="50">
        <v>14</v>
      </c>
      <c r="F16" s="45" t="s">
        <v>591</v>
      </c>
      <c r="G16">
        <v>14</v>
      </c>
      <c r="H16" s="45" t="s">
        <v>562</v>
      </c>
    </row>
    <row r="17" spans="1:8" ht="57.6" x14ac:dyDescent="0.3">
      <c r="A17" s="50">
        <v>15</v>
      </c>
      <c r="B17" s="45" t="s">
        <v>563</v>
      </c>
      <c r="C17" s="50">
        <v>15</v>
      </c>
      <c r="D17" s="45" t="s">
        <v>68</v>
      </c>
      <c r="E17" s="50">
        <v>15</v>
      </c>
      <c r="F17" s="45" t="s">
        <v>591</v>
      </c>
      <c r="G17">
        <v>15</v>
      </c>
      <c r="H17" s="45" t="s">
        <v>562</v>
      </c>
    </row>
    <row r="18" spans="1:8" ht="57.6" x14ac:dyDescent="0.3">
      <c r="A18" s="50">
        <v>16</v>
      </c>
      <c r="B18" s="45" t="s">
        <v>563</v>
      </c>
      <c r="C18" s="50">
        <v>16</v>
      </c>
      <c r="D18" s="45" t="s">
        <v>68</v>
      </c>
      <c r="E18" s="50">
        <v>16</v>
      </c>
      <c r="F18" s="45" t="s">
        <v>591</v>
      </c>
      <c r="G18">
        <v>16</v>
      </c>
      <c r="H18" s="45" t="s">
        <v>562</v>
      </c>
    </row>
    <row r="19" spans="1:8" ht="57.6" x14ac:dyDescent="0.3">
      <c r="A19" s="50">
        <v>17</v>
      </c>
      <c r="B19" s="45" t="s">
        <v>563</v>
      </c>
      <c r="C19" s="50">
        <v>17</v>
      </c>
      <c r="D19" s="45" t="s">
        <v>68</v>
      </c>
      <c r="E19" s="50">
        <v>17</v>
      </c>
      <c r="F19" s="45" t="s">
        <v>591</v>
      </c>
      <c r="G19">
        <v>17</v>
      </c>
      <c r="H19" s="45" t="s">
        <v>562</v>
      </c>
    </row>
    <row r="20" spans="1:8" ht="57.6" x14ac:dyDescent="0.3">
      <c r="A20" s="50">
        <v>18</v>
      </c>
      <c r="B20" s="45" t="s">
        <v>563</v>
      </c>
      <c r="C20" s="50">
        <v>18</v>
      </c>
      <c r="D20" s="45" t="s">
        <v>68</v>
      </c>
      <c r="E20" s="50">
        <v>18</v>
      </c>
      <c r="F20" s="45" t="s">
        <v>591</v>
      </c>
      <c r="G20">
        <v>18</v>
      </c>
      <c r="H20" s="45" t="s">
        <v>562</v>
      </c>
    </row>
    <row r="21" spans="1:8" ht="57.6" x14ac:dyDescent="0.3">
      <c r="A21" s="50">
        <v>19</v>
      </c>
      <c r="B21" s="45" t="s">
        <v>563</v>
      </c>
      <c r="C21" s="50">
        <v>19</v>
      </c>
      <c r="D21" s="45" t="s">
        <v>68</v>
      </c>
      <c r="E21" s="50">
        <v>19</v>
      </c>
      <c r="F21" s="45" t="s">
        <v>591</v>
      </c>
      <c r="G21">
        <v>19</v>
      </c>
      <c r="H21" s="45" t="s">
        <v>562</v>
      </c>
    </row>
    <row r="22" spans="1:8" ht="57.6" x14ac:dyDescent="0.3">
      <c r="A22" s="50">
        <v>20</v>
      </c>
      <c r="B22" s="45" t="s">
        <v>563</v>
      </c>
      <c r="C22" s="50">
        <v>20</v>
      </c>
      <c r="D22" s="45" t="s">
        <v>68</v>
      </c>
      <c r="E22" s="50">
        <v>20</v>
      </c>
      <c r="F22" s="45" t="s">
        <v>591</v>
      </c>
      <c r="G22">
        <v>20</v>
      </c>
      <c r="H22" s="45" t="s">
        <v>562</v>
      </c>
    </row>
    <row r="23" spans="1:8" ht="57.6" x14ac:dyDescent="0.3">
      <c r="A23" s="50">
        <v>21</v>
      </c>
      <c r="B23" s="45" t="s">
        <v>563</v>
      </c>
      <c r="C23" s="50">
        <v>21</v>
      </c>
      <c r="D23" s="45" t="s">
        <v>68</v>
      </c>
      <c r="E23" s="50">
        <v>21</v>
      </c>
      <c r="F23" s="45" t="s">
        <v>591</v>
      </c>
      <c r="G23">
        <v>21</v>
      </c>
      <c r="H23" s="45" t="s">
        <v>562</v>
      </c>
    </row>
    <row r="24" spans="1:8" ht="57.6" x14ac:dyDescent="0.3">
      <c r="A24" s="50">
        <v>22</v>
      </c>
      <c r="B24" s="45" t="s">
        <v>563</v>
      </c>
      <c r="C24" s="50">
        <v>22</v>
      </c>
      <c r="D24" s="45" t="s">
        <v>68</v>
      </c>
      <c r="E24" s="50">
        <v>22</v>
      </c>
      <c r="F24" s="45" t="s">
        <v>591</v>
      </c>
      <c r="G24">
        <v>22</v>
      </c>
      <c r="H24" s="45" t="s">
        <v>562</v>
      </c>
    </row>
    <row r="25" spans="1:8" ht="57.6" x14ac:dyDescent="0.3">
      <c r="A25" s="50">
        <v>23</v>
      </c>
      <c r="B25" s="45" t="s">
        <v>563</v>
      </c>
      <c r="C25" s="50">
        <v>23</v>
      </c>
      <c r="D25" s="45" t="s">
        <v>68</v>
      </c>
      <c r="E25" s="50">
        <v>23</v>
      </c>
      <c r="F25" s="45" t="s">
        <v>591</v>
      </c>
      <c r="G25">
        <v>23</v>
      </c>
      <c r="H25" s="45" t="s">
        <v>562</v>
      </c>
    </row>
    <row r="26" spans="1:8" ht="57.6" x14ac:dyDescent="0.3">
      <c r="A26" s="50">
        <v>24</v>
      </c>
      <c r="B26" s="45" t="s">
        <v>563</v>
      </c>
      <c r="C26" s="50">
        <v>24</v>
      </c>
      <c r="D26" s="45" t="s">
        <v>68</v>
      </c>
      <c r="E26" s="50">
        <v>24</v>
      </c>
      <c r="F26" s="45" t="s">
        <v>591</v>
      </c>
      <c r="G26">
        <v>24</v>
      </c>
      <c r="H26" s="45" t="s">
        <v>562</v>
      </c>
    </row>
    <row r="27" spans="1:8" ht="57.6" x14ac:dyDescent="0.3">
      <c r="A27" s="50">
        <v>25</v>
      </c>
      <c r="B27" s="45" t="s">
        <v>563</v>
      </c>
      <c r="C27" s="50">
        <v>25</v>
      </c>
      <c r="D27" s="45" t="s">
        <v>68</v>
      </c>
      <c r="E27" s="50">
        <v>25</v>
      </c>
      <c r="F27" s="45" t="s">
        <v>591</v>
      </c>
      <c r="G27">
        <v>25</v>
      </c>
      <c r="H27" s="45" t="s">
        <v>562</v>
      </c>
    </row>
    <row r="28" spans="1:8" ht="57.6" x14ac:dyDescent="0.3">
      <c r="A28" s="50">
        <v>26</v>
      </c>
      <c r="B28" s="45" t="s">
        <v>563</v>
      </c>
      <c r="C28" s="50">
        <v>26</v>
      </c>
      <c r="D28" s="45" t="s">
        <v>68</v>
      </c>
      <c r="E28" s="50">
        <v>26</v>
      </c>
      <c r="F28" s="45" t="s">
        <v>591</v>
      </c>
      <c r="G28">
        <v>26</v>
      </c>
      <c r="H28" s="45" t="s">
        <v>562</v>
      </c>
    </row>
    <row r="29" spans="1:8" ht="57.6" x14ac:dyDescent="0.3">
      <c r="A29" s="50">
        <v>27</v>
      </c>
      <c r="B29" s="45" t="s">
        <v>563</v>
      </c>
      <c r="C29" s="50">
        <v>27</v>
      </c>
      <c r="D29" s="45" t="s">
        <v>68</v>
      </c>
      <c r="E29" s="50">
        <v>27</v>
      </c>
      <c r="F29" s="45" t="s">
        <v>591</v>
      </c>
      <c r="G29">
        <v>27</v>
      </c>
      <c r="H29" s="45" t="s">
        <v>562</v>
      </c>
    </row>
    <row r="30" spans="1:8" ht="57.6" x14ac:dyDescent="0.3">
      <c r="A30" s="50">
        <v>28</v>
      </c>
      <c r="B30" s="27" t="s">
        <v>563</v>
      </c>
      <c r="C30" s="50">
        <v>28</v>
      </c>
      <c r="D30" s="45" t="s">
        <v>68</v>
      </c>
      <c r="E30" s="50">
        <v>28</v>
      </c>
      <c r="F30" s="27" t="s">
        <v>591</v>
      </c>
      <c r="G30">
        <v>28</v>
      </c>
      <c r="H30" s="45" t="s">
        <v>562</v>
      </c>
    </row>
    <row r="31" spans="1:8" ht="57.6" x14ac:dyDescent="0.3">
      <c r="A31" s="50">
        <v>29</v>
      </c>
      <c r="B31" s="27" t="s">
        <v>563</v>
      </c>
      <c r="C31" s="50">
        <v>29</v>
      </c>
      <c r="D31" s="45" t="s">
        <v>68</v>
      </c>
      <c r="E31" s="50">
        <v>29</v>
      </c>
      <c r="F31" s="45" t="s">
        <v>591</v>
      </c>
      <c r="G31">
        <v>29</v>
      </c>
      <c r="H31" s="45" t="s">
        <v>562</v>
      </c>
    </row>
    <row r="32" spans="1:8" ht="57.6" x14ac:dyDescent="0.3">
      <c r="A32" s="50">
        <v>30</v>
      </c>
      <c r="B32" s="27" t="s">
        <v>563</v>
      </c>
      <c r="C32" s="50">
        <v>30</v>
      </c>
      <c r="D32" s="45" t="s">
        <v>68</v>
      </c>
      <c r="G32">
        <v>30</v>
      </c>
      <c r="H32" s="45" t="s">
        <v>562</v>
      </c>
    </row>
    <row r="33" spans="1:8" ht="57.6" x14ac:dyDescent="0.3">
      <c r="A33" s="50">
        <v>31</v>
      </c>
      <c r="B33" s="27" t="s">
        <v>563</v>
      </c>
      <c r="C33" s="50">
        <v>31</v>
      </c>
      <c r="D33" s="45" t="s">
        <v>68</v>
      </c>
      <c r="G33">
        <v>31</v>
      </c>
      <c r="H33" s="45" t="s">
        <v>562</v>
      </c>
    </row>
    <row r="34" spans="1:8" ht="57.6" x14ac:dyDescent="0.3">
      <c r="A34" s="50">
        <v>32</v>
      </c>
      <c r="B34" s="27" t="s">
        <v>563</v>
      </c>
      <c r="C34" s="50">
        <v>32</v>
      </c>
      <c r="D34" s="45" t="s">
        <v>68</v>
      </c>
      <c r="G34">
        <v>32</v>
      </c>
      <c r="H34" s="45" t="s">
        <v>562</v>
      </c>
    </row>
    <row r="35" spans="1:8" ht="57.6" x14ac:dyDescent="0.3">
      <c r="A35" s="50">
        <v>33</v>
      </c>
      <c r="B35" s="27" t="s">
        <v>563</v>
      </c>
      <c r="C35" s="50">
        <v>33</v>
      </c>
      <c r="D35" s="27" t="s">
        <v>68</v>
      </c>
      <c r="G35">
        <v>33</v>
      </c>
      <c r="H35" s="45" t="s">
        <v>562</v>
      </c>
    </row>
    <row r="36" spans="1:8" ht="57.6" x14ac:dyDescent="0.3">
      <c r="A36" s="50">
        <v>34</v>
      </c>
      <c r="B36" s="27" t="s">
        <v>563</v>
      </c>
      <c r="G36">
        <v>34</v>
      </c>
      <c r="H36" s="45" t="s">
        <v>562</v>
      </c>
    </row>
    <row r="37" spans="1:8" ht="57.6" x14ac:dyDescent="0.3">
      <c r="A37" s="50">
        <v>35</v>
      </c>
      <c r="B37" s="27" t="s">
        <v>563</v>
      </c>
      <c r="G37">
        <v>35</v>
      </c>
      <c r="H37" s="45" t="s">
        <v>562</v>
      </c>
    </row>
    <row r="38" spans="1:8" ht="57.6" x14ac:dyDescent="0.3">
      <c r="A38" s="50">
        <v>36</v>
      </c>
      <c r="B38" s="27" t="s">
        <v>563</v>
      </c>
      <c r="G38">
        <v>36</v>
      </c>
      <c r="H38" s="45" t="s">
        <v>562</v>
      </c>
    </row>
    <row r="39" spans="1:8" ht="57.6" x14ac:dyDescent="0.3">
      <c r="A39" s="50">
        <v>37</v>
      </c>
      <c r="B39" s="27" t="s">
        <v>563</v>
      </c>
      <c r="G39">
        <v>37</v>
      </c>
      <c r="H39" s="27" t="s">
        <v>562</v>
      </c>
    </row>
    <row r="40" spans="1:8" ht="28.8" x14ac:dyDescent="0.3">
      <c r="A40" s="50">
        <v>38</v>
      </c>
      <c r="B40" s="27" t="s">
        <v>563</v>
      </c>
    </row>
    <row r="41" spans="1:8" ht="28.8" x14ac:dyDescent="0.3">
      <c r="A41" s="50">
        <v>39</v>
      </c>
      <c r="B41" s="27" t="s">
        <v>563</v>
      </c>
    </row>
    <row r="42" spans="1:8" ht="28.8" x14ac:dyDescent="0.3">
      <c r="A42" s="50">
        <v>40</v>
      </c>
      <c r="B42" s="45" t="s">
        <v>563</v>
      </c>
    </row>
    <row r="43" spans="1:8" ht="28.8" x14ac:dyDescent="0.3">
      <c r="A43" s="50">
        <v>41</v>
      </c>
      <c r="B43" s="45" t="s">
        <v>563</v>
      </c>
    </row>
    <row r="44" spans="1:8" ht="28.8" x14ac:dyDescent="0.3">
      <c r="A44" s="50">
        <v>42</v>
      </c>
      <c r="B44" s="45" t="s">
        <v>563</v>
      </c>
    </row>
    <row r="45" spans="1:8" ht="28.8" x14ac:dyDescent="0.3">
      <c r="A45" s="50">
        <v>43</v>
      </c>
      <c r="B45" s="45" t="s">
        <v>563</v>
      </c>
    </row>
    <row r="46" spans="1:8" ht="28.8" x14ac:dyDescent="0.3">
      <c r="A46" s="50">
        <v>44</v>
      </c>
      <c r="B46" s="45" t="s">
        <v>563</v>
      </c>
    </row>
    <row r="47" spans="1:8" ht="28.8" x14ac:dyDescent="0.3">
      <c r="A47" s="50">
        <v>45</v>
      </c>
      <c r="B47" s="45" t="s">
        <v>563</v>
      </c>
    </row>
    <row r="48" spans="1:8" ht="28.8" x14ac:dyDescent="0.3">
      <c r="A48" s="50">
        <v>46</v>
      </c>
      <c r="B48" s="45" t="s">
        <v>563</v>
      </c>
    </row>
    <row r="49" spans="1:2" ht="28.8" x14ac:dyDescent="0.3">
      <c r="A49" s="50">
        <v>47</v>
      </c>
      <c r="B49" s="45" t="s">
        <v>563</v>
      </c>
    </row>
    <row r="50" spans="1:2" ht="28.8" x14ac:dyDescent="0.3">
      <c r="A50" s="50">
        <v>48</v>
      </c>
      <c r="B50" s="45" t="s">
        <v>563</v>
      </c>
    </row>
    <row r="51" spans="1:2" ht="28.8" x14ac:dyDescent="0.3">
      <c r="A51" s="50">
        <v>49</v>
      </c>
      <c r="B51" s="45" t="s">
        <v>563</v>
      </c>
    </row>
    <row r="52" spans="1:2" ht="28.8" x14ac:dyDescent="0.3">
      <c r="A52" s="50">
        <v>50</v>
      </c>
      <c r="B52" s="27" t="s">
        <v>563</v>
      </c>
    </row>
    <row r="53" spans="1:2" ht="28.8" x14ac:dyDescent="0.3">
      <c r="A53" s="50">
        <v>51</v>
      </c>
      <c r="B53" s="27" t="s">
        <v>563</v>
      </c>
    </row>
    <row r="54" spans="1:2" ht="28.8" x14ac:dyDescent="0.3">
      <c r="A54" s="50">
        <v>52</v>
      </c>
      <c r="B54" s="27" t="s">
        <v>563</v>
      </c>
    </row>
    <row r="55" spans="1:2" ht="28.8" x14ac:dyDescent="0.3">
      <c r="A55" s="50">
        <v>53</v>
      </c>
      <c r="B55" s="45" t="s">
        <v>563</v>
      </c>
    </row>
    <row r="56" spans="1:2" ht="28.8" x14ac:dyDescent="0.3">
      <c r="A56" s="50">
        <v>54</v>
      </c>
      <c r="B56" s="45" t="s">
        <v>563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61E0-247B-44BF-83BB-45F02F0EB723}">
  <dimension ref="A1:H52"/>
  <sheetViews>
    <sheetView workbookViewId="0">
      <selection activeCell="G1" sqref="G1"/>
    </sheetView>
  </sheetViews>
  <sheetFormatPr defaultRowHeight="14.4" x14ac:dyDescent="0.3"/>
  <cols>
    <col min="1" max="1" width="6.5546875" customWidth="1"/>
    <col min="2" max="2" width="37.44140625" style="5" customWidth="1"/>
    <col min="3" max="3" width="34.6640625" style="5" customWidth="1"/>
    <col min="4" max="4" width="22.5546875" style="5" customWidth="1"/>
    <col min="5" max="5" width="22.88671875" style="5" customWidth="1"/>
    <col min="6" max="6" width="41.5546875" style="5" customWidth="1"/>
    <col min="7" max="7" width="25.6640625" customWidth="1"/>
    <col min="8" max="8" width="21.33203125" style="5" customWidth="1"/>
  </cols>
  <sheetData>
    <row r="1" spans="1:8" ht="100.8" x14ac:dyDescent="0.3">
      <c r="A1" s="6" t="s">
        <v>0</v>
      </c>
      <c r="B1" s="6" t="s">
        <v>8</v>
      </c>
      <c r="C1" s="6" t="s">
        <v>9</v>
      </c>
      <c r="D1" s="6" t="s">
        <v>10</v>
      </c>
      <c r="E1" s="6" t="s">
        <v>17</v>
      </c>
      <c r="F1" s="6" t="s">
        <v>18</v>
      </c>
      <c r="G1" s="6" t="s">
        <v>11</v>
      </c>
      <c r="H1" s="12" t="s">
        <v>13</v>
      </c>
    </row>
    <row r="2" spans="1:8" ht="50.1" customHeight="1" x14ac:dyDescent="0.3">
      <c r="A2" s="1">
        <v>1</v>
      </c>
      <c r="B2" s="1"/>
      <c r="C2" s="1"/>
      <c r="D2" s="1"/>
      <c r="E2" s="2"/>
      <c r="F2" s="1"/>
      <c r="G2" s="1"/>
      <c r="H2" s="15"/>
    </row>
    <row r="3" spans="1:8" ht="50.1" customHeight="1" x14ac:dyDescent="0.3">
      <c r="A3" s="1"/>
      <c r="B3" s="1"/>
      <c r="C3" s="1"/>
      <c r="D3" s="1"/>
      <c r="E3" s="2"/>
      <c r="F3" s="1"/>
      <c r="G3" s="1"/>
      <c r="H3" s="15"/>
    </row>
    <row r="4" spans="1:8" ht="50.1" customHeight="1" x14ac:dyDescent="0.3">
      <c r="A4" s="1"/>
      <c r="B4" s="1"/>
      <c r="C4" s="1"/>
      <c r="D4" s="1"/>
      <c r="E4" s="2"/>
      <c r="F4" s="1"/>
      <c r="G4" s="1"/>
      <c r="H4" s="15"/>
    </row>
    <row r="5" spans="1:8" ht="50.1" customHeight="1" x14ac:dyDescent="0.3">
      <c r="A5" s="1"/>
      <c r="B5" s="1"/>
      <c r="C5" s="1"/>
      <c r="D5" s="1"/>
      <c r="E5" s="2"/>
      <c r="F5" s="1"/>
      <c r="G5" s="1"/>
      <c r="H5" s="15"/>
    </row>
    <row r="6" spans="1:8" ht="50.1" customHeight="1" x14ac:dyDescent="0.3">
      <c r="A6" s="1"/>
      <c r="B6" s="1"/>
      <c r="C6" s="1"/>
      <c r="D6" s="1"/>
      <c r="E6" s="2"/>
      <c r="F6" s="1"/>
      <c r="G6" s="1"/>
      <c r="H6" s="15"/>
    </row>
    <row r="7" spans="1:8" ht="50.1" customHeight="1" x14ac:dyDescent="0.3">
      <c r="A7" s="1"/>
      <c r="B7" s="1"/>
      <c r="C7" s="1"/>
      <c r="D7" s="1"/>
      <c r="E7" s="2"/>
      <c r="F7" s="1"/>
      <c r="G7" s="1"/>
      <c r="H7" s="15"/>
    </row>
    <row r="8" spans="1:8" ht="50.1" customHeight="1" x14ac:dyDescent="0.3">
      <c r="A8" s="1"/>
      <c r="B8" s="1"/>
      <c r="C8" s="1"/>
      <c r="D8" s="1"/>
      <c r="E8" s="2"/>
      <c r="F8" s="1"/>
      <c r="G8" s="1"/>
      <c r="H8" s="15"/>
    </row>
    <row r="9" spans="1:8" ht="50.1" customHeight="1" x14ac:dyDescent="0.3">
      <c r="A9" s="1"/>
      <c r="B9" s="1"/>
      <c r="C9" s="1"/>
      <c r="D9" s="1"/>
      <c r="E9" s="2"/>
      <c r="F9" s="1"/>
      <c r="G9" s="1"/>
      <c r="H9" s="15"/>
    </row>
    <row r="10" spans="1:8" ht="50.1" customHeight="1" x14ac:dyDescent="0.3">
      <c r="A10" s="1"/>
      <c r="B10" s="1"/>
      <c r="C10" s="1"/>
      <c r="D10" s="1"/>
      <c r="E10" s="2"/>
      <c r="F10" s="1"/>
      <c r="G10" s="1"/>
      <c r="H10" s="15"/>
    </row>
    <row r="11" spans="1:8" ht="50.1" customHeight="1" x14ac:dyDescent="0.3">
      <c r="A11" s="1"/>
      <c r="B11" s="1"/>
      <c r="C11" s="1"/>
      <c r="D11" s="1"/>
      <c r="E11" s="2"/>
      <c r="F11" s="1"/>
      <c r="G11" s="1"/>
      <c r="H11" s="15"/>
    </row>
    <row r="12" spans="1:8" ht="50.1" customHeight="1" x14ac:dyDescent="0.3">
      <c r="A12" s="1"/>
      <c r="B12" s="1"/>
      <c r="C12" s="1"/>
      <c r="D12" s="1"/>
      <c r="E12" s="16"/>
      <c r="F12" s="1"/>
      <c r="G12" s="1"/>
      <c r="H12" s="13"/>
    </row>
    <row r="13" spans="1:8" ht="50.1" customHeight="1" x14ac:dyDescent="0.3">
      <c r="A13" s="1"/>
      <c r="B13" s="1"/>
      <c r="C13" s="1"/>
      <c r="D13" s="1"/>
      <c r="E13" s="16"/>
      <c r="F13" s="1"/>
      <c r="G13" s="1"/>
      <c r="H13" s="13"/>
    </row>
    <row r="14" spans="1:8" ht="50.1" customHeight="1" x14ac:dyDescent="0.3">
      <c r="A14" s="1"/>
      <c r="B14" s="1"/>
      <c r="C14" s="1"/>
      <c r="D14" s="1"/>
      <c r="E14" s="16"/>
      <c r="F14" s="1"/>
      <c r="G14" s="1"/>
      <c r="H14" s="13"/>
    </row>
    <row r="15" spans="1:8" ht="50.1" customHeight="1" x14ac:dyDescent="0.3">
      <c r="A15" s="1"/>
      <c r="B15" s="1"/>
      <c r="C15" s="1"/>
      <c r="D15" s="1"/>
      <c r="E15" s="16"/>
      <c r="F15" s="1"/>
      <c r="G15" s="1"/>
      <c r="H15" s="13"/>
    </row>
    <row r="16" spans="1:8" ht="50.1" customHeight="1" x14ac:dyDescent="0.3">
      <c r="A16" s="1"/>
      <c r="B16" s="1"/>
      <c r="C16" s="1"/>
      <c r="D16" s="1"/>
      <c r="E16" s="16"/>
      <c r="F16" s="1"/>
      <c r="G16" s="1"/>
      <c r="H16" s="13"/>
    </row>
    <row r="17" spans="1:8" ht="50.1" customHeight="1" x14ac:dyDescent="0.3">
      <c r="A17" s="1"/>
      <c r="B17" s="1"/>
      <c r="C17" s="1"/>
      <c r="D17" s="1"/>
      <c r="E17" s="16"/>
      <c r="F17" s="1"/>
      <c r="G17" s="1"/>
      <c r="H17" s="13"/>
    </row>
    <row r="18" spans="1:8" ht="50.1" customHeight="1" x14ac:dyDescent="0.3">
      <c r="A18" s="1"/>
      <c r="B18" s="1"/>
      <c r="C18" s="1"/>
      <c r="D18" s="1"/>
      <c r="E18" s="16"/>
      <c r="F18" s="1"/>
      <c r="G18" s="1"/>
      <c r="H18" s="13"/>
    </row>
    <row r="19" spans="1:8" ht="50.1" customHeight="1" x14ac:dyDescent="0.3">
      <c r="A19" s="1"/>
      <c r="B19" s="1"/>
      <c r="C19" s="1"/>
      <c r="D19" s="1"/>
      <c r="E19" s="14"/>
      <c r="F19" s="1"/>
      <c r="G19" s="1"/>
      <c r="H19" s="13"/>
    </row>
    <row r="20" spans="1:8" ht="50.1" customHeight="1" x14ac:dyDescent="0.3">
      <c r="A20" s="1"/>
      <c r="B20" s="1"/>
      <c r="C20" s="1"/>
      <c r="D20" s="1"/>
      <c r="E20" s="14"/>
      <c r="F20" s="1"/>
      <c r="G20" s="1"/>
      <c r="H20" s="13"/>
    </row>
    <row r="21" spans="1:8" ht="50.1" customHeight="1" x14ac:dyDescent="0.3">
      <c r="A21" s="1"/>
      <c r="B21" s="1"/>
      <c r="C21" s="1"/>
      <c r="D21" s="1"/>
      <c r="E21" s="14"/>
      <c r="F21" s="1"/>
      <c r="G21" s="1"/>
      <c r="H21" s="13"/>
    </row>
    <row r="22" spans="1:8" ht="50.1" customHeight="1" x14ac:dyDescent="0.3">
      <c r="A22" s="1"/>
      <c r="B22" s="1"/>
      <c r="C22" s="10"/>
      <c r="D22" s="9"/>
      <c r="E22" s="8"/>
      <c r="F22" s="1"/>
      <c r="G22" s="1"/>
      <c r="H22" s="14"/>
    </row>
    <row r="23" spans="1:8" ht="50.1" customHeight="1" x14ac:dyDescent="0.3">
      <c r="A23" s="1"/>
      <c r="B23" s="1"/>
      <c r="C23" s="7"/>
      <c r="D23" s="9"/>
      <c r="E23" s="8"/>
      <c r="F23" s="1"/>
      <c r="G23" s="1"/>
      <c r="H23" s="14"/>
    </row>
    <row r="24" spans="1:8" ht="50.1" customHeight="1" x14ac:dyDescent="0.3">
      <c r="A24" s="1"/>
      <c r="B24" s="1"/>
      <c r="C24" s="7"/>
      <c r="D24" s="9"/>
      <c r="E24" s="8"/>
      <c r="F24" s="1"/>
      <c r="G24" s="1"/>
      <c r="H24" s="13"/>
    </row>
    <row r="25" spans="1:8" ht="50.1" customHeight="1" x14ac:dyDescent="0.3">
      <c r="A25" s="1"/>
      <c r="B25" s="1"/>
      <c r="C25" s="7"/>
      <c r="D25" s="9"/>
      <c r="E25" s="8"/>
      <c r="F25" s="1"/>
      <c r="G25" s="1"/>
      <c r="H25" s="13"/>
    </row>
    <row r="26" spans="1:8" ht="50.1" customHeight="1" x14ac:dyDescent="0.3">
      <c r="A26" s="1"/>
      <c r="B26" s="1"/>
      <c r="C26" s="7"/>
      <c r="D26" s="9"/>
      <c r="E26" s="8"/>
      <c r="F26" s="1"/>
      <c r="G26" s="1"/>
      <c r="H26" s="13"/>
    </row>
    <row r="27" spans="1:8" ht="50.1" customHeight="1" x14ac:dyDescent="0.3">
      <c r="A27" s="1"/>
      <c r="B27" s="1"/>
      <c r="C27" s="7"/>
      <c r="D27" s="9"/>
      <c r="E27" s="8"/>
      <c r="F27" s="1"/>
      <c r="G27" s="1"/>
      <c r="H27" s="13"/>
    </row>
    <row r="28" spans="1:8" ht="50.1" customHeight="1" x14ac:dyDescent="0.3">
      <c r="A28" s="1"/>
      <c r="B28" s="1"/>
      <c r="C28" s="7"/>
      <c r="D28" s="9"/>
      <c r="E28" s="8"/>
      <c r="F28" s="1"/>
      <c r="G28" s="1"/>
      <c r="H28" s="13"/>
    </row>
    <row r="29" spans="1:8" ht="50.1" customHeight="1" x14ac:dyDescent="0.3">
      <c r="A29" s="1"/>
      <c r="B29" s="1"/>
      <c r="C29" s="7"/>
      <c r="D29" s="9"/>
      <c r="E29" s="1"/>
      <c r="F29" s="1"/>
      <c r="G29" s="1"/>
      <c r="H29" s="13"/>
    </row>
    <row r="30" spans="1:8" ht="50.1" customHeight="1" x14ac:dyDescent="0.3">
      <c r="A30" s="1"/>
      <c r="B30" s="1"/>
      <c r="C30" s="7"/>
      <c r="D30" s="9"/>
      <c r="E30" s="1"/>
      <c r="F30" s="1"/>
      <c r="G30" s="1"/>
      <c r="H30" s="13"/>
    </row>
    <row r="31" spans="1:8" ht="50.1" customHeight="1" x14ac:dyDescent="0.3">
      <c r="A31" s="1"/>
      <c r="B31" s="1"/>
      <c r="C31" s="7"/>
      <c r="D31" s="9"/>
      <c r="E31" s="1"/>
      <c r="F31" s="1"/>
      <c r="G31" s="1"/>
      <c r="H31" s="13"/>
    </row>
    <row r="32" spans="1:8" ht="50.1" customHeight="1" x14ac:dyDescent="0.3">
      <c r="A32" s="1"/>
      <c r="B32" s="1"/>
      <c r="C32" s="7"/>
      <c r="D32" s="9"/>
      <c r="E32" s="8"/>
      <c r="F32" s="1"/>
      <c r="G32" s="1"/>
      <c r="H32" s="13"/>
    </row>
    <row r="33" spans="1:8" ht="50.1" customHeight="1" x14ac:dyDescent="0.3">
      <c r="A33" s="1"/>
      <c r="B33" s="1"/>
      <c r="C33" s="7"/>
      <c r="D33" s="1"/>
      <c r="E33" s="1"/>
      <c r="F33" s="1"/>
      <c r="G33" s="1"/>
      <c r="H33" s="13"/>
    </row>
    <row r="34" spans="1:8" ht="50.1" customHeight="1" x14ac:dyDescent="0.3">
      <c r="A34" s="1"/>
      <c r="B34" s="1"/>
      <c r="C34" s="7"/>
      <c r="D34" s="1"/>
      <c r="E34" s="1"/>
      <c r="F34" s="1"/>
      <c r="G34" s="1"/>
      <c r="H34" s="13"/>
    </row>
    <row r="35" spans="1:8" ht="50.1" customHeight="1" x14ac:dyDescent="0.3">
      <c r="A35" s="1"/>
      <c r="B35" s="1"/>
      <c r="C35" s="7"/>
      <c r="D35" s="1"/>
      <c r="E35" s="1"/>
      <c r="F35" s="1"/>
      <c r="G35" s="1"/>
      <c r="H35" s="13"/>
    </row>
    <row r="36" spans="1:8" ht="50.1" customHeight="1" x14ac:dyDescent="0.3">
      <c r="A36" s="1"/>
      <c r="B36" s="1"/>
      <c r="C36" s="7"/>
      <c r="D36" s="1"/>
      <c r="E36" s="11"/>
      <c r="F36" s="1"/>
      <c r="G36" s="1"/>
      <c r="H36" s="13"/>
    </row>
    <row r="37" spans="1:8" ht="50.1" customHeight="1" x14ac:dyDescent="0.3">
      <c r="A37" s="1"/>
      <c r="B37" s="1"/>
      <c r="C37" s="7"/>
      <c r="D37" s="1"/>
      <c r="E37" s="11"/>
      <c r="F37" s="1"/>
      <c r="G37" s="1"/>
      <c r="H37" s="13"/>
    </row>
    <row r="38" spans="1:8" ht="50.1" customHeight="1" x14ac:dyDescent="0.3">
      <c r="A38" s="1"/>
      <c r="B38" s="1"/>
      <c r="C38" s="7"/>
      <c r="D38" s="1"/>
      <c r="E38" s="1"/>
      <c r="F38" s="1"/>
      <c r="G38" s="1"/>
      <c r="H38" s="13"/>
    </row>
    <row r="39" spans="1:8" ht="50.1" customHeight="1" x14ac:dyDescent="0.3">
      <c r="A39" s="1"/>
      <c r="B39" s="1"/>
      <c r="C39" s="7"/>
      <c r="D39" s="1"/>
      <c r="E39" s="1"/>
      <c r="F39" s="1"/>
      <c r="G39" s="1"/>
      <c r="H39" s="13"/>
    </row>
    <row r="40" spans="1:8" ht="50.1" customHeight="1" x14ac:dyDescent="0.3">
      <c r="A40" s="1"/>
      <c r="B40" s="1"/>
      <c r="C40" s="1"/>
      <c r="D40" s="1"/>
      <c r="E40" s="1"/>
      <c r="F40" s="1"/>
      <c r="G40" s="1"/>
      <c r="H40" s="13"/>
    </row>
    <row r="41" spans="1:8" ht="50.1" customHeight="1" x14ac:dyDescent="0.3">
      <c r="A41" s="1"/>
      <c r="B41" s="1"/>
      <c r="C41" s="1"/>
      <c r="D41" s="1"/>
      <c r="E41" s="1"/>
      <c r="F41" s="1"/>
      <c r="G41" s="1"/>
      <c r="H41" s="13"/>
    </row>
    <row r="42" spans="1:8" ht="50.1" customHeight="1" x14ac:dyDescent="0.3">
      <c r="A42" s="1"/>
      <c r="B42" s="1"/>
      <c r="C42" s="1"/>
      <c r="D42" s="1"/>
      <c r="E42" s="1"/>
      <c r="F42" s="1"/>
      <c r="G42" s="1"/>
      <c r="H42" s="13"/>
    </row>
    <row r="43" spans="1:8" ht="50.1" customHeight="1" x14ac:dyDescent="0.3">
      <c r="A43" s="1"/>
      <c r="B43" s="1"/>
      <c r="C43" s="1"/>
      <c r="D43" s="1"/>
      <c r="E43" s="1"/>
      <c r="F43" s="1"/>
      <c r="G43" s="1"/>
      <c r="H43" s="13"/>
    </row>
    <row r="44" spans="1:8" ht="50.1" customHeight="1" x14ac:dyDescent="0.3">
      <c r="A44" s="1"/>
      <c r="B44" s="1"/>
      <c r="C44" s="1"/>
      <c r="D44" s="1"/>
      <c r="E44" s="1"/>
      <c r="F44" s="1"/>
      <c r="G44" s="1"/>
      <c r="H44" s="13"/>
    </row>
    <row r="45" spans="1:8" ht="50.1" customHeight="1" x14ac:dyDescent="0.3">
      <c r="A45" s="1"/>
      <c r="B45" s="1"/>
      <c r="C45" s="1"/>
      <c r="D45" s="1"/>
      <c r="E45" s="1"/>
      <c r="F45" s="1"/>
      <c r="G45" s="1"/>
      <c r="H45" s="13"/>
    </row>
    <row r="46" spans="1:8" ht="50.1" customHeight="1" x14ac:dyDescent="0.3">
      <c r="A46" s="1"/>
      <c r="B46" s="1"/>
      <c r="C46" s="3"/>
      <c r="D46" s="1"/>
      <c r="E46" s="3"/>
      <c r="F46" s="3"/>
      <c r="G46" s="3"/>
      <c r="H46" s="1"/>
    </row>
    <row r="47" spans="1:8" ht="50.1" customHeight="1" x14ac:dyDescent="0.3">
      <c r="A47" s="1"/>
      <c r="B47" s="1"/>
      <c r="C47" s="3"/>
      <c r="D47" s="1"/>
      <c r="E47" s="3"/>
      <c r="F47" s="1"/>
      <c r="G47" s="3"/>
      <c r="H47" s="1"/>
    </row>
    <row r="48" spans="1:8" ht="50.1" customHeight="1" x14ac:dyDescent="0.3">
      <c r="A48" s="1"/>
      <c r="B48" s="1"/>
      <c r="C48" s="10"/>
      <c r="D48" s="9"/>
      <c r="E48" s="8"/>
      <c r="F48" s="1"/>
      <c r="G48" s="1"/>
      <c r="H48" s="13"/>
    </row>
    <row r="49" spans="1:8" ht="50.1" customHeight="1" x14ac:dyDescent="0.3">
      <c r="A49" s="1"/>
      <c r="B49" s="1"/>
      <c r="C49" s="1"/>
      <c r="D49" s="1"/>
      <c r="E49" s="1"/>
      <c r="F49" s="1"/>
      <c r="G49" s="1"/>
      <c r="H49" s="13"/>
    </row>
    <row r="50" spans="1:8" ht="50.1" customHeight="1" x14ac:dyDescent="0.3">
      <c r="A50" s="1"/>
      <c r="B50" s="1"/>
      <c r="C50" s="1"/>
      <c r="D50" s="1"/>
      <c r="E50" s="1"/>
      <c r="F50" s="1"/>
      <c r="G50" s="1"/>
      <c r="H50" s="13"/>
    </row>
    <row r="51" spans="1:8" ht="50.1" customHeight="1" x14ac:dyDescent="0.3">
      <c r="A51" s="1"/>
      <c r="B51" s="1"/>
      <c r="C51" s="1"/>
      <c r="D51" s="1"/>
      <c r="E51" s="1"/>
      <c r="F51" s="1"/>
      <c r="G51" s="1"/>
      <c r="H51" s="13"/>
    </row>
    <row r="52" spans="1:8" ht="50.1" customHeight="1" x14ac:dyDescent="0.3">
      <c r="A52" s="1"/>
      <c r="B52" s="1"/>
      <c r="C52" s="1"/>
      <c r="D52" s="1"/>
      <c r="E52" s="1"/>
      <c r="F52" s="1"/>
      <c r="G52" s="1"/>
      <c r="H52" s="13"/>
    </row>
  </sheetData>
  <dataValidations count="1">
    <dataValidation allowBlank="1" sqref="F2:F11" xr:uid="{EFFCAD4A-AB29-4534-A9C8-DC37509849FB}"/>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DBB3F-4458-43D9-A53B-3CCC85104BFC}">
  <dimension ref="B1:L27"/>
  <sheetViews>
    <sheetView workbookViewId="0">
      <selection activeCell="C26" sqref="C26"/>
    </sheetView>
  </sheetViews>
  <sheetFormatPr defaultRowHeight="14.4" x14ac:dyDescent="0.3"/>
  <cols>
    <col min="2" max="2" width="76.109375" customWidth="1"/>
    <col min="3" max="3" width="28" bestFit="1" customWidth="1"/>
    <col min="4" max="4" width="27.88671875" bestFit="1" customWidth="1"/>
    <col min="5" max="5" width="6.5546875" bestFit="1" customWidth="1"/>
    <col min="6" max="8" width="6" bestFit="1" customWidth="1"/>
    <col min="9" max="9" width="45" customWidth="1"/>
    <col min="10" max="10" width="15.5546875" customWidth="1"/>
    <col min="11" max="11" width="17.44140625" bestFit="1" customWidth="1"/>
    <col min="12" max="12" width="11.44140625" style="20" customWidth="1"/>
  </cols>
  <sheetData>
    <row r="1" spans="2:12" x14ac:dyDescent="0.3">
      <c r="B1" s="18" t="s">
        <v>1</v>
      </c>
      <c r="C1" t="s">
        <v>7</v>
      </c>
    </row>
    <row r="2" spans="2:12" x14ac:dyDescent="0.3">
      <c r="B2" s="18" t="s">
        <v>2</v>
      </c>
      <c r="C2" t="s">
        <v>43</v>
      </c>
    </row>
    <row r="4" spans="2:12" x14ac:dyDescent="0.3">
      <c r="B4" s="18" t="s">
        <v>36</v>
      </c>
      <c r="I4" s="123" t="str">
        <f>C2</f>
        <v>Aplikacija ePrijave</v>
      </c>
      <c r="J4" s="123"/>
      <c r="K4" s="123"/>
      <c r="L4" s="123"/>
    </row>
    <row r="5" spans="2:12" x14ac:dyDescent="0.3">
      <c r="B5" s="18" t="s">
        <v>3</v>
      </c>
      <c r="C5" s="18" t="s">
        <v>34</v>
      </c>
      <c r="D5" s="18" t="s">
        <v>4</v>
      </c>
      <c r="E5" t="s">
        <v>37</v>
      </c>
      <c r="I5" s="26" t="s">
        <v>38</v>
      </c>
      <c r="J5" s="26" t="s">
        <v>39</v>
      </c>
      <c r="K5" s="26" t="s">
        <v>40</v>
      </c>
      <c r="L5" s="23" t="s">
        <v>41</v>
      </c>
    </row>
    <row r="6" spans="2:12" x14ac:dyDescent="0.3">
      <c r="B6" t="s">
        <v>44</v>
      </c>
      <c r="E6" s="19">
        <v>25000</v>
      </c>
      <c r="I6" s="21" t="str">
        <f>IF(B6="","",IF(B6="Grand Total","Ukupno",B6))</f>
        <v>Prilagodba funkcionalnosti novim zadaćama HTZ-a</v>
      </c>
      <c r="J6" s="21" t="str">
        <f>IF(C6="","",C6)</f>
        <v/>
      </c>
      <c r="K6" s="21" t="str">
        <f>IF(D6="","",D6)</f>
        <v/>
      </c>
      <c r="L6" s="22">
        <f>IF(E6="","",E6)</f>
        <v>25000</v>
      </c>
    </row>
    <row r="7" spans="2:12" x14ac:dyDescent="0.3">
      <c r="B7" t="s">
        <v>45</v>
      </c>
      <c r="C7" t="s">
        <v>46</v>
      </c>
      <c r="D7" t="s">
        <v>29</v>
      </c>
      <c r="E7" s="19">
        <v>6250</v>
      </c>
      <c r="I7" s="21" t="str">
        <f t="shared" ref="I7:I27" si="0">IF(B7="","",IF(B7="Grand Total","Ukupno",B7))</f>
        <v>Održavanje sustava ePrijave</v>
      </c>
      <c r="J7" s="21" t="str">
        <f t="shared" ref="J7:J27" si="1">IF(C7="","",C7)</f>
        <v>postojeći ugovor</v>
      </c>
      <c r="K7" s="21" t="str">
        <f t="shared" ref="K7:K27" si="2">IF(D7="","",D7)</f>
        <v>Izuzeće od nabave</v>
      </c>
      <c r="L7" s="22">
        <f t="shared" ref="L7:L27" si="3">IF(E7="","",E7)</f>
        <v>6250</v>
      </c>
    </row>
    <row r="8" spans="2:12" x14ac:dyDescent="0.3">
      <c r="B8" t="s">
        <v>30</v>
      </c>
      <c r="E8" s="19">
        <v>31250</v>
      </c>
      <c r="I8" s="21" t="str">
        <f t="shared" si="0"/>
        <v>Ukupno</v>
      </c>
      <c r="J8" s="21" t="str">
        <f t="shared" si="1"/>
        <v/>
      </c>
      <c r="K8" s="21" t="str">
        <f t="shared" si="2"/>
        <v/>
      </c>
      <c r="L8" s="22">
        <f t="shared" si="3"/>
        <v>31250</v>
      </c>
    </row>
    <row r="9" spans="2:12" x14ac:dyDescent="0.3">
      <c r="I9" s="21" t="str">
        <f t="shared" si="0"/>
        <v/>
      </c>
      <c r="J9" s="21" t="str">
        <f t="shared" si="1"/>
        <v/>
      </c>
      <c r="K9" s="21" t="str">
        <f t="shared" si="2"/>
        <v/>
      </c>
      <c r="L9" s="22" t="str">
        <f t="shared" si="3"/>
        <v/>
      </c>
    </row>
    <row r="10" spans="2:12" x14ac:dyDescent="0.3">
      <c r="I10" s="21" t="str">
        <f t="shared" si="0"/>
        <v/>
      </c>
      <c r="J10" s="21" t="str">
        <f t="shared" si="1"/>
        <v/>
      </c>
      <c r="K10" s="21" t="str">
        <f t="shared" si="2"/>
        <v/>
      </c>
      <c r="L10" s="22" t="str">
        <f t="shared" si="3"/>
        <v/>
      </c>
    </row>
    <row r="11" spans="2:12" x14ac:dyDescent="0.3">
      <c r="I11" s="21" t="str">
        <f t="shared" si="0"/>
        <v/>
      </c>
      <c r="J11" s="21" t="str">
        <f t="shared" si="1"/>
        <v/>
      </c>
      <c r="K11" s="21" t="str">
        <f t="shared" si="2"/>
        <v/>
      </c>
      <c r="L11" s="22" t="str">
        <f t="shared" si="3"/>
        <v/>
      </c>
    </row>
    <row r="12" spans="2:12" x14ac:dyDescent="0.3">
      <c r="I12" s="21" t="str">
        <f t="shared" si="0"/>
        <v/>
      </c>
      <c r="J12" s="21" t="str">
        <f t="shared" si="1"/>
        <v/>
      </c>
      <c r="K12" s="21" t="str">
        <f t="shared" si="2"/>
        <v/>
      </c>
      <c r="L12" s="22" t="str">
        <f t="shared" si="3"/>
        <v/>
      </c>
    </row>
    <row r="13" spans="2:12" x14ac:dyDescent="0.3">
      <c r="I13" s="21" t="str">
        <f t="shared" si="0"/>
        <v/>
      </c>
      <c r="J13" s="21" t="str">
        <f t="shared" si="1"/>
        <v/>
      </c>
      <c r="K13" s="21" t="str">
        <f t="shared" si="2"/>
        <v/>
      </c>
      <c r="L13" s="22" t="str">
        <f t="shared" si="3"/>
        <v/>
      </c>
    </row>
    <row r="14" spans="2:12" x14ac:dyDescent="0.3">
      <c r="I14" s="21" t="str">
        <f t="shared" si="0"/>
        <v/>
      </c>
      <c r="J14" s="21" t="str">
        <f t="shared" si="1"/>
        <v/>
      </c>
      <c r="K14" s="21" t="str">
        <f t="shared" si="2"/>
        <v/>
      </c>
      <c r="L14" s="22" t="str">
        <f t="shared" si="3"/>
        <v/>
      </c>
    </row>
    <row r="15" spans="2:12" x14ac:dyDescent="0.3">
      <c r="I15" s="21" t="str">
        <f t="shared" si="0"/>
        <v/>
      </c>
      <c r="J15" s="21" t="str">
        <f t="shared" si="1"/>
        <v/>
      </c>
      <c r="K15" s="21" t="str">
        <f t="shared" si="2"/>
        <v/>
      </c>
      <c r="L15" s="22" t="str">
        <f t="shared" si="3"/>
        <v/>
      </c>
    </row>
    <row r="16" spans="2:12" x14ac:dyDescent="0.3">
      <c r="I16" s="21" t="str">
        <f t="shared" si="0"/>
        <v/>
      </c>
      <c r="J16" s="21" t="str">
        <f t="shared" si="1"/>
        <v/>
      </c>
      <c r="K16" s="21" t="str">
        <f t="shared" si="2"/>
        <v/>
      </c>
      <c r="L16" s="22" t="str">
        <f t="shared" si="3"/>
        <v/>
      </c>
    </row>
    <row r="17" spans="9:12" x14ac:dyDescent="0.3">
      <c r="I17" s="21" t="str">
        <f t="shared" si="0"/>
        <v/>
      </c>
      <c r="J17" s="21" t="str">
        <f t="shared" si="1"/>
        <v/>
      </c>
      <c r="K17" s="21" t="str">
        <f t="shared" si="2"/>
        <v/>
      </c>
      <c r="L17" s="22" t="str">
        <f t="shared" si="3"/>
        <v/>
      </c>
    </row>
    <row r="18" spans="9:12" x14ac:dyDescent="0.3">
      <c r="I18" s="21" t="str">
        <f t="shared" si="0"/>
        <v/>
      </c>
      <c r="J18" s="21" t="str">
        <f t="shared" si="1"/>
        <v/>
      </c>
      <c r="K18" s="21" t="str">
        <f t="shared" si="2"/>
        <v/>
      </c>
      <c r="L18" s="22" t="str">
        <f t="shared" si="3"/>
        <v/>
      </c>
    </row>
    <row r="19" spans="9:12" x14ac:dyDescent="0.3">
      <c r="I19" s="21" t="str">
        <f t="shared" si="0"/>
        <v/>
      </c>
      <c r="J19" s="21" t="str">
        <f t="shared" si="1"/>
        <v/>
      </c>
      <c r="K19" s="21" t="str">
        <f t="shared" si="2"/>
        <v/>
      </c>
      <c r="L19" s="22" t="str">
        <f t="shared" si="3"/>
        <v/>
      </c>
    </row>
    <row r="20" spans="9:12" x14ac:dyDescent="0.3">
      <c r="I20" s="21" t="str">
        <f t="shared" si="0"/>
        <v/>
      </c>
      <c r="J20" s="21" t="str">
        <f t="shared" si="1"/>
        <v/>
      </c>
      <c r="K20" s="21" t="str">
        <f t="shared" si="2"/>
        <v/>
      </c>
      <c r="L20" s="22" t="str">
        <f t="shared" si="3"/>
        <v/>
      </c>
    </row>
    <row r="21" spans="9:12" x14ac:dyDescent="0.3">
      <c r="I21" s="21" t="str">
        <f t="shared" si="0"/>
        <v/>
      </c>
      <c r="J21" s="21" t="str">
        <f t="shared" si="1"/>
        <v/>
      </c>
      <c r="K21" s="21" t="str">
        <f t="shared" si="2"/>
        <v/>
      </c>
      <c r="L21" s="22" t="str">
        <f t="shared" si="3"/>
        <v/>
      </c>
    </row>
    <row r="22" spans="9:12" x14ac:dyDescent="0.3">
      <c r="I22" s="21" t="str">
        <f t="shared" si="0"/>
        <v/>
      </c>
      <c r="J22" s="21" t="str">
        <f t="shared" si="1"/>
        <v/>
      </c>
      <c r="K22" s="21" t="str">
        <f t="shared" si="2"/>
        <v/>
      </c>
      <c r="L22" s="22" t="str">
        <f t="shared" si="3"/>
        <v/>
      </c>
    </row>
    <row r="23" spans="9:12" x14ac:dyDescent="0.3">
      <c r="I23" s="21" t="str">
        <f t="shared" si="0"/>
        <v/>
      </c>
      <c r="J23" s="21" t="str">
        <f t="shared" si="1"/>
        <v/>
      </c>
      <c r="K23" s="21" t="str">
        <f t="shared" si="2"/>
        <v/>
      </c>
      <c r="L23" s="22" t="str">
        <f t="shared" si="3"/>
        <v/>
      </c>
    </row>
    <row r="24" spans="9:12" x14ac:dyDescent="0.3">
      <c r="I24" s="21" t="str">
        <f t="shared" si="0"/>
        <v/>
      </c>
      <c r="J24" s="21" t="str">
        <f t="shared" si="1"/>
        <v/>
      </c>
      <c r="K24" s="21" t="str">
        <f t="shared" si="2"/>
        <v/>
      </c>
      <c r="L24" s="22" t="str">
        <f t="shared" si="3"/>
        <v/>
      </c>
    </row>
    <row r="25" spans="9:12" x14ac:dyDescent="0.3">
      <c r="I25" s="21" t="str">
        <f t="shared" si="0"/>
        <v/>
      </c>
      <c r="J25" s="21" t="str">
        <f t="shared" si="1"/>
        <v/>
      </c>
      <c r="K25" s="21" t="str">
        <f t="shared" si="2"/>
        <v/>
      </c>
      <c r="L25" s="22" t="str">
        <f t="shared" si="3"/>
        <v/>
      </c>
    </row>
    <row r="26" spans="9:12" x14ac:dyDescent="0.3">
      <c r="I26" s="21" t="str">
        <f t="shared" si="0"/>
        <v/>
      </c>
      <c r="J26" s="21" t="str">
        <f t="shared" si="1"/>
        <v/>
      </c>
      <c r="K26" s="21" t="str">
        <f t="shared" si="2"/>
        <v/>
      </c>
      <c r="L26" s="22" t="str">
        <f t="shared" si="3"/>
        <v/>
      </c>
    </row>
    <row r="27" spans="9:12" x14ac:dyDescent="0.3">
      <c r="I27" s="21" t="str">
        <f t="shared" si="0"/>
        <v/>
      </c>
      <c r="J27" s="21" t="str">
        <f t="shared" si="1"/>
        <v/>
      </c>
      <c r="K27" s="21" t="str">
        <f t="shared" si="2"/>
        <v/>
      </c>
      <c r="L27" s="22" t="str">
        <f t="shared" si="3"/>
        <v/>
      </c>
    </row>
  </sheetData>
  <mergeCells count="1">
    <mergeCell ref="I4:L4"/>
  </mergeCells>
  <conditionalFormatting sqref="I6:I27">
    <cfRule type="cellIs" dxfId="1" priority="1" operator="equal">
      <formula>"Ukupno"</formula>
    </cfRule>
  </conditionalFormatting>
  <conditionalFormatting sqref="J11">
    <cfRule type="cellIs" dxfId="0" priority="3" operator="equal">
      <formula>""""""</formula>
    </cfRule>
  </conditionalFormatting>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F1067-9C70-4307-8380-A64094A17E91}">
  <dimension ref="C4:N6"/>
  <sheetViews>
    <sheetView topLeftCell="B1" workbookViewId="0">
      <selection activeCell="C4" sqref="C4:N6"/>
    </sheetView>
  </sheetViews>
  <sheetFormatPr defaultRowHeight="14.4" x14ac:dyDescent="0.3"/>
  <cols>
    <col min="3" max="3" width="8.88671875" customWidth="1"/>
    <col min="4" max="4" width="21.109375" customWidth="1"/>
    <col min="5" max="5" width="17.5546875" customWidth="1"/>
    <col min="6" max="6" width="28.6640625" customWidth="1"/>
    <col min="7" max="7" width="15.44140625" customWidth="1"/>
    <col min="8" max="8" width="20.6640625" customWidth="1"/>
    <col min="9" max="9" width="21.109375" customWidth="1"/>
    <col min="10" max="10" width="16.5546875" customWidth="1"/>
    <col min="11" max="11" width="19.33203125" customWidth="1"/>
    <col min="12" max="12" width="22.109375" customWidth="1"/>
    <col min="13" max="13" width="20.109375" customWidth="1"/>
    <col min="14" max="14" width="27.109375" customWidth="1"/>
  </cols>
  <sheetData>
    <row r="4" spans="3:14" ht="64.2" customHeight="1" x14ac:dyDescent="0.3">
      <c r="C4" s="30" t="s">
        <v>0</v>
      </c>
      <c r="D4" s="30" t="s">
        <v>139</v>
      </c>
      <c r="E4" s="30" t="s">
        <v>42</v>
      </c>
      <c r="F4" s="30" t="s">
        <v>2</v>
      </c>
      <c r="G4" s="30" t="s">
        <v>3</v>
      </c>
      <c r="H4" s="30" t="s">
        <v>34</v>
      </c>
      <c r="I4" s="30" t="s">
        <v>5</v>
      </c>
      <c r="J4" s="32" t="s">
        <v>64</v>
      </c>
      <c r="K4" s="30" t="s">
        <v>65</v>
      </c>
      <c r="L4" s="30" t="s">
        <v>66</v>
      </c>
      <c r="M4" s="30" t="s">
        <v>67</v>
      </c>
      <c r="N4" s="30" t="s">
        <v>57</v>
      </c>
    </row>
    <row r="5" spans="3:14" ht="86.4" customHeight="1" x14ac:dyDescent="0.3">
      <c r="C5" s="1">
        <v>17</v>
      </c>
      <c r="D5" s="57" t="s">
        <v>47</v>
      </c>
      <c r="E5" s="52" t="s">
        <v>164</v>
      </c>
      <c r="F5" s="51" t="s">
        <v>165</v>
      </c>
      <c r="G5" s="51" t="s">
        <v>592</v>
      </c>
      <c r="H5" s="54" t="s">
        <v>31</v>
      </c>
      <c r="I5" s="52" t="s">
        <v>56</v>
      </c>
      <c r="J5" s="55">
        <f t="shared" ref="J5:J6" si="0">K5/1.25</f>
        <v>800000</v>
      </c>
      <c r="K5" s="58">
        <v>1000000</v>
      </c>
      <c r="L5" s="56">
        <f t="shared" ref="L5:M6" si="1">J5/7.5345</f>
        <v>106178.24673170084</v>
      </c>
      <c r="M5" s="56">
        <f t="shared" si="1"/>
        <v>132722.80841462605</v>
      </c>
      <c r="N5" s="45" t="s">
        <v>591</v>
      </c>
    </row>
    <row r="6" spans="3:14" ht="69.599999999999994" customHeight="1" x14ac:dyDescent="0.3">
      <c r="C6" s="1">
        <v>70</v>
      </c>
      <c r="D6" s="51" t="s">
        <v>12</v>
      </c>
      <c r="E6" s="52" t="s">
        <v>327</v>
      </c>
      <c r="F6" s="53" t="s">
        <v>328</v>
      </c>
      <c r="G6" s="51" t="s">
        <v>631</v>
      </c>
      <c r="H6" s="54" t="s">
        <v>31</v>
      </c>
      <c r="I6" s="52" t="s">
        <v>56</v>
      </c>
      <c r="J6" s="55">
        <f t="shared" si="0"/>
        <v>1200000</v>
      </c>
      <c r="K6" s="55">
        <v>1500000</v>
      </c>
      <c r="L6" s="56">
        <f t="shared" si="1"/>
        <v>159267.37009755126</v>
      </c>
      <c r="M6" s="56">
        <f t="shared" si="1"/>
        <v>199084.21262193908</v>
      </c>
      <c r="N6" s="45" t="s">
        <v>591</v>
      </c>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94570CB8-314D-4FB2-9E3B-8AEEEE83742A}">
          <x14:formula1>
            <xm:f>'Padajući izbornik'!$D$3:$D$256</xm:f>
          </x14:formula1>
          <xm:sqref>F4</xm:sqref>
        </x14:dataValidation>
        <x14:dataValidation type="list" allowBlank="1" showInputMessage="1" showErrorMessage="1" xr:uid="{B541A16F-C0F4-4161-B877-C904B6C4F239}">
          <x14:formula1>
            <xm:f>'Padajući izbornik'!$C$3:$C$256</xm:f>
          </x14:formula1>
          <xm:sqref>E4</xm:sqref>
        </x14:dataValidation>
        <x14:dataValidation type="list" allowBlank="1" showInputMessage="1" showErrorMessage="1" xr:uid="{7C61262A-A701-45D5-9A67-E2EA86ED3CEC}">
          <x14:formula1>
            <xm:f>'Padajući izbornik'!$B$3:$B$31</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Plan nabave 2023</vt:lpstr>
      <vt:lpstr>Padajući izbornik</vt:lpstr>
      <vt:lpstr>Statistika</vt:lpstr>
      <vt:lpstr>Plan periodične nabave</vt:lpstr>
      <vt:lpstr>Tablica za OP</vt:lpstr>
      <vt:lpstr>Sheet2</vt:lpstr>
      <vt:lpstr>'Padajući izbornik'!_Toc89200853</vt:lpstr>
      <vt:lpstr>'Padajući izbornik'!_Toc89200857</vt:lpstr>
      <vt:lpstr>'Padajući izbornik'!_Toc89200871</vt:lpstr>
      <vt:lpstr>'Padajući izbornik'!_Toc89200873</vt:lpstr>
      <vt:lpstr>'Padajući izbornik'!_Toc89200902</vt:lpstr>
      <vt:lpstr>'Padajući izbornik'!_Toc89201011</vt:lpstr>
      <vt:lpstr>'Padajući izbornik'!_Toc89201012</vt:lpstr>
      <vt:lpstr>'Padajući izbornik'!_Toc89201013</vt:lpstr>
      <vt:lpstr>'Padajući izbornik'!_Toc89201014</vt:lpstr>
      <vt:lpstr>'Padajući izbornik'!_Toc89201015</vt:lpstr>
      <vt:lpstr>'Padajući izbornik'!_Toc89201016</vt:lpstr>
      <vt:lpstr>'Padajući izbornik'!_Toc89201027</vt:lpstr>
      <vt:lpstr>'Padajući izbornik'!_Toc89201028</vt:lpstr>
      <vt:lpstr>'Padajući izbornik'!_Toc89201029</vt:lpstr>
      <vt:lpstr>'Padajući izbornik'!_Toc89201030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Filipović</dc:creator>
  <cp:lastModifiedBy>Andrea Vuković</cp:lastModifiedBy>
  <cp:lastPrinted>2023-02-03T11:16:16Z</cp:lastPrinted>
  <dcterms:created xsi:type="dcterms:W3CDTF">2021-03-24T14:44:16Z</dcterms:created>
  <dcterms:modified xsi:type="dcterms:W3CDTF">2023-09-27T09:12:57Z</dcterms:modified>
</cp:coreProperties>
</file>