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Z:\Ured_Direktora\OPN\1. REC\01 POSTUPCI NABAVE\NABAVA 2023\PLAN NABAVE\"/>
    </mc:Choice>
  </mc:AlternateContent>
  <xr:revisionPtr revIDLastSave="0" documentId="13_ncr:1_{E8898CA4-FC66-4870-A677-F3FD5D8EE086}" xr6:coauthVersionLast="47" xr6:coauthVersionMax="47" xr10:uidLastSave="{00000000-0000-0000-0000-000000000000}"/>
  <bookViews>
    <workbookView xWindow="-108" yWindow="-108" windowWidth="23256" windowHeight="12576" tabRatio="796" xr2:uid="{81AB341A-7BFB-4921-B1D4-9485FFEA407C}"/>
  </bookViews>
  <sheets>
    <sheet name="Plan nabave 2023" sheetId="1" r:id="rId1"/>
    <sheet name="Padajući izbornik" sheetId="4" state="hidden" r:id="rId2"/>
    <sheet name="Statistika" sheetId="5" state="hidden" r:id="rId3"/>
    <sheet name="Plan periodične nabave" sheetId="2" state="hidden" r:id="rId4"/>
    <sheet name="Tablica za OP" sheetId="3" state="hidden" r:id="rId5"/>
    <sheet name="Sheet2" sheetId="6" state="hidden" r:id="rId6"/>
  </sheets>
  <definedNames>
    <definedName name="_xlnm._FilterDatabase" localSheetId="0" hidden="1">'Plan nabave 2023'!$A$1:$F$519</definedName>
    <definedName name="_Toc88425720" localSheetId="0">'Plan nabave 2023'!#REF!</definedName>
    <definedName name="_Toc89200853" localSheetId="1">'Padajući izbornik'!$B$3</definedName>
    <definedName name="_Toc89200857" localSheetId="1">'Padajući izbornik'!$D$3</definedName>
    <definedName name="_Toc89200871" localSheetId="1">'Padajući izbornik'!$D$5</definedName>
    <definedName name="_Toc89200873" localSheetId="1">'Padajući izbornik'!$D$6</definedName>
    <definedName name="_Toc89200902" localSheetId="1">'Padajući izbornik'!$D$15</definedName>
    <definedName name="_Toc89201011" localSheetId="1">'Padajući izbornik'!$D$65</definedName>
    <definedName name="_Toc89201012" localSheetId="1">'Padajući izbornik'!$D$66</definedName>
    <definedName name="_Toc89201013" localSheetId="1">'Padajući izbornik'!$D$67</definedName>
    <definedName name="_Toc89201014" localSheetId="1">'Padajući izbornik'!$D$68</definedName>
    <definedName name="_Toc89201015" localSheetId="1">'Padajući izbornik'!$D$69</definedName>
    <definedName name="_Toc89201016" localSheetId="1">'Padajući izbornik'!$D$70</definedName>
    <definedName name="_Toc89201027" localSheetId="1">'Padajući izbornik'!$D$71</definedName>
    <definedName name="_Toc89201028" localSheetId="1">'Padajući izbornik'!$D$72</definedName>
    <definedName name="_Toc89201029" localSheetId="1">'Padajući izbornik'!$D$73</definedName>
    <definedName name="_Toc89201030" localSheetId="1">'Padajući izbornik'!$D$74</definedName>
  </definedNames>
  <calcPr calcId="181029"/>
  <pivotCaches>
    <pivotCache cacheId="1"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6" l="1"/>
  <c r="J6" i="6"/>
  <c r="L6" i="6" s="1"/>
  <c r="M5" i="6"/>
  <c r="J5" i="6"/>
  <c r="L5" i="6" s="1"/>
  <c r="I4" i="3" l="1"/>
  <c r="I6" i="3"/>
  <c r="J6" i="3"/>
  <c r="K6" i="3"/>
  <c r="L6" i="3"/>
  <c r="I7" i="3"/>
  <c r="J7" i="3"/>
  <c r="K7" i="3"/>
  <c r="L7" i="3"/>
  <c r="I8" i="3"/>
  <c r="J8" i="3"/>
  <c r="K8" i="3"/>
  <c r="L8" i="3"/>
  <c r="L27" i="3" l="1"/>
  <c r="K27" i="3"/>
  <c r="J27" i="3"/>
  <c r="L26" i="3"/>
  <c r="K26" i="3"/>
  <c r="J26" i="3"/>
  <c r="L25" i="3"/>
  <c r="K25" i="3"/>
  <c r="J25" i="3"/>
  <c r="L24" i="3"/>
  <c r="K24" i="3"/>
  <c r="J24" i="3"/>
  <c r="L23" i="3"/>
  <c r="K23" i="3"/>
  <c r="J23" i="3"/>
  <c r="L22" i="3"/>
  <c r="K22" i="3"/>
  <c r="J22" i="3"/>
  <c r="L21" i="3"/>
  <c r="K21" i="3"/>
  <c r="J21" i="3"/>
  <c r="L20" i="3"/>
  <c r="K20" i="3"/>
  <c r="J20" i="3"/>
  <c r="L19" i="3"/>
  <c r="K19" i="3"/>
  <c r="J19" i="3"/>
  <c r="L18" i="3"/>
  <c r="K18" i="3"/>
  <c r="J18" i="3"/>
  <c r="L17" i="3"/>
  <c r="K17" i="3"/>
  <c r="J17" i="3"/>
  <c r="L16" i="3"/>
  <c r="K16" i="3"/>
  <c r="J16" i="3"/>
  <c r="L15" i="3"/>
  <c r="K15" i="3"/>
  <c r="J15" i="3"/>
  <c r="L14" i="3"/>
  <c r="K14" i="3"/>
  <c r="J14" i="3"/>
  <c r="L13" i="3"/>
  <c r="K13" i="3"/>
  <c r="J13" i="3"/>
  <c r="L12" i="3"/>
  <c r="K12" i="3"/>
  <c r="J12" i="3"/>
  <c r="L11" i="3"/>
  <c r="K11" i="3"/>
  <c r="J11" i="3"/>
  <c r="L10" i="3"/>
  <c r="K10" i="3"/>
  <c r="J10" i="3"/>
  <c r="L9" i="3"/>
  <c r="K9" i="3"/>
  <c r="J9" i="3"/>
  <c r="I27" i="3"/>
  <c r="I26" i="3"/>
  <c r="I25" i="3"/>
  <c r="I24" i="3"/>
  <c r="I23" i="3"/>
  <c r="I22" i="3"/>
  <c r="I21" i="3"/>
  <c r="I20" i="3"/>
  <c r="I19" i="3"/>
  <c r="I18" i="3"/>
  <c r="I17" i="3"/>
  <c r="I16" i="3"/>
  <c r="I15" i="3"/>
  <c r="I14" i="3"/>
  <c r="I13" i="3"/>
  <c r="I12" i="3"/>
  <c r="I11" i="3"/>
  <c r="I10" i="3"/>
  <c r="I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55" authorId="0" shapeId="0" xr:uid="{7992B3BC-B10E-487B-B9D5-D805B5A65F73}">
      <text>
        <r>
          <rPr>
            <b/>
            <sz val="9"/>
            <color indexed="81"/>
            <rFont val="Tahoma"/>
            <family val="2"/>
            <charset val="238"/>
          </rPr>
          <t>Author:</t>
        </r>
        <r>
          <rPr>
            <sz val="9"/>
            <color indexed="81"/>
            <rFont val="Tahoma"/>
            <family val="2"/>
            <charset val="238"/>
          </rPr>
          <t xml:space="preserve">
spojene točke 3.1.1.1. i 3.1.1.4. iz rebalansa</t>
        </r>
      </text>
    </comment>
    <comment ref="D144" authorId="0" shapeId="0" xr:uid="{DC67ACE6-40B9-4527-8D20-9E3FE7EE0A4B}">
      <text>
        <r>
          <rPr>
            <b/>
            <sz val="9"/>
            <color indexed="81"/>
            <rFont val="Tahoma"/>
            <family val="2"/>
            <charset val="238"/>
          </rPr>
          <t>Author:</t>
        </r>
        <r>
          <rPr>
            <sz val="9"/>
            <color indexed="81"/>
            <rFont val="Tahoma"/>
            <family val="2"/>
            <charset val="238"/>
          </rPr>
          <t xml:space="preserve">
tu je prebačena stavka 3.7.3.1.                Oblikovanje tekstova za web stranicu croatia.hr</t>
        </r>
      </text>
    </comment>
  </commentList>
</comments>
</file>

<file path=xl/sharedStrings.xml><?xml version="1.0" encoding="utf-8"?>
<sst xmlns="http://schemas.openxmlformats.org/spreadsheetml/2006/main" count="1676" uniqueCount="765">
  <si>
    <t>RB</t>
  </si>
  <si>
    <t>ORGANIZACIJSKA JEDINICA</t>
  </si>
  <si>
    <t>NAZIV AKTIVNOSTI IZ OPERATIVNOG PLANA</t>
  </si>
  <si>
    <t>PREDMET NABAVE</t>
  </si>
  <si>
    <t xml:space="preserve">VRSTA POSTUPKA NABAVE </t>
  </si>
  <si>
    <t>PLANIRANI ROK TRAJANJA UGOVORA</t>
  </si>
  <si>
    <t>Odjel za informatičku podršku</t>
  </si>
  <si>
    <t>Odjel za eVisitor i aplikativna rješenja</t>
  </si>
  <si>
    <t>Organzacijska jedinica koja provodi nabavu
(Odjel unutar Sektora)</t>
  </si>
  <si>
    <t>Grupa proizvoda usluga/robe
(npr: catering, najam prostora/prijevoza, prevoditelji, servis..)</t>
  </si>
  <si>
    <t>Razlog nabave 
(npr: osiguranje smještaja, popravak…)</t>
  </si>
  <si>
    <t>Način na koji će se vršiti nabava
(npr:„on-line“ kupnje, kataloške kupnje, putem narudžbenica, neposrednom pogodbom, pregovaranjem, na licu mjesta )</t>
  </si>
  <si>
    <t>Odjel za produkciju</t>
  </si>
  <si>
    <t>Napomena</t>
  </si>
  <si>
    <t>Odjel za sajmove i poslovne radionice</t>
  </si>
  <si>
    <t>Odjel za internetske stranice</t>
  </si>
  <si>
    <t>Stručna služba za opće poslove i nabavu</t>
  </si>
  <si>
    <t>Popis odabranih dobavljača/proizvođača</t>
  </si>
  <si>
    <t>Razlog odabira dobavljača/proizvođača
(npr: dosadašnja dobra suradnja, renomiranost, jedini pružatelj usluge…)</t>
  </si>
  <si>
    <t>Stručna služba za financije i računovodstvo</t>
  </si>
  <si>
    <t>Odjel za međunarodnu suradnju</t>
  </si>
  <si>
    <t>Odjel za udružene i strateške projekte</t>
  </si>
  <si>
    <t>Odjel za istraživanje tržišta i analitiku</t>
  </si>
  <si>
    <t>Odjel za globalni PR</t>
  </si>
  <si>
    <t>Odjel za posebne prezentacije i događanja</t>
  </si>
  <si>
    <t>Odjel za planiranje i promociju na tržištima</t>
  </si>
  <si>
    <t>Odjel za online oglašavanje</t>
  </si>
  <si>
    <t>Odjel za razvoj proizvoda</t>
  </si>
  <si>
    <t>Odjel za posebne marketinške projekte</t>
  </si>
  <si>
    <t>Izuzeće od nabave</t>
  </si>
  <si>
    <t>Grand Total</t>
  </si>
  <si>
    <t>1. kvartal</t>
  </si>
  <si>
    <t>3. kvartal</t>
  </si>
  <si>
    <t>4. kvartal</t>
  </si>
  <si>
    <t>RAZDOBLJE U KOJEM SE PLANIRA POKRENUTI POSTUPAK NABAVE</t>
  </si>
  <si>
    <t>VRSTA UGOVORA KOJI SE PLANIRA SKLOPITI</t>
  </si>
  <si>
    <t>Sum of PROCIJENJENA VRIJEDNOST NABAVE S  PDV-om U 2022.g.</t>
  </si>
  <si>
    <t>Total</t>
  </si>
  <si>
    <t>Predmet nabave</t>
  </si>
  <si>
    <t>Rok nabave</t>
  </si>
  <si>
    <t>Vrsta postupka</t>
  </si>
  <si>
    <t>Iznos</t>
  </si>
  <si>
    <t>OP
POZICIJA</t>
  </si>
  <si>
    <t>Aplikacija ePrijave</t>
  </si>
  <si>
    <t>Prilagodba funkcionalnosti novim zadaćama HTZ-a</t>
  </si>
  <si>
    <t>Održavanje sustava ePrijave</t>
  </si>
  <si>
    <t>postojeći ugovor</t>
  </si>
  <si>
    <t>Odjel za brend</t>
  </si>
  <si>
    <t>Ugovor o nabavi</t>
  </si>
  <si>
    <t>Ugovor o uvjetima poslovne suradnje</t>
  </si>
  <si>
    <t>Kongresni odjel</t>
  </si>
  <si>
    <t>Odjel za domaći PR</t>
  </si>
  <si>
    <t>2. kvartal</t>
  </si>
  <si>
    <t>1.g.</t>
  </si>
  <si>
    <t>2.g.</t>
  </si>
  <si>
    <t>Ugovor sukladno navedenoj točki izuzeća</t>
  </si>
  <si>
    <t>Po isporuci/ izvršenju</t>
  </si>
  <si>
    <t>VRSTA POSTUPKA NABAVE 
(pragovi su bez PDV-a)</t>
  </si>
  <si>
    <t>Odjeli</t>
  </si>
  <si>
    <t>Održavanje informatičke opreme</t>
  </si>
  <si>
    <t>Održavanje eVisitor sustava</t>
  </si>
  <si>
    <t>TOMAS Hrvatska</t>
  </si>
  <si>
    <t>OP pozicija 2023</t>
  </si>
  <si>
    <t>31.12.2023.</t>
  </si>
  <si>
    <t>UKUPNA PROCIJENJENA VRIJEDNOST NABAVE NETO U HRK</t>
  </si>
  <si>
    <t>UKUPNA PROCIJENJENA VRIJEDNOST NABAVE S  PDV-om U HRK</t>
  </si>
  <si>
    <t>UKUPNA PROCIJENJENA VRIJEDNOST NABAVE NETO U EUR</t>
  </si>
  <si>
    <t>UKUPNA PROCIJENJENA VRIJEDNOST NABAVE S  PDV-om U EUR</t>
  </si>
  <si>
    <t>Izuzeće od nabave direktne pogodbe</t>
  </si>
  <si>
    <t>1.2.1.1.</t>
  </si>
  <si>
    <t>TEMELJNA TURISTIČKA STATISTIKA HRVATSKE</t>
  </si>
  <si>
    <t>1.2.1.2.</t>
  </si>
  <si>
    <t xml:space="preserve">ANALIZE S PODRUČJA TURIZMA
KALENDAR PRAZNIKA, PREGLED IZRAVNE ZRAČNE POVEZANOSTI, TRŽIŠNI PROFILI, TEMATSKE ANALIZE, AD HOD IZVJEŠĆA </t>
  </si>
  <si>
    <t>1.2.2.1.</t>
  </si>
  <si>
    <t>Projekt "Benchmarking poslovanja subjekata u turizmu"</t>
  </si>
  <si>
    <t>1.2.2.2.</t>
  </si>
  <si>
    <t>Suradnja s međunarodnim istitucijama u području istraživanja tržišta</t>
  </si>
  <si>
    <t>1.2.2.3.</t>
  </si>
  <si>
    <t>1.2.2.4.</t>
  </si>
  <si>
    <t>TOMAS Nautika</t>
  </si>
  <si>
    <t>1.2.3.1.</t>
  </si>
  <si>
    <t>Analiza karakteristika obiteljskog smještaja kao podloga za brendiranje obiteljskog smještaja</t>
  </si>
  <si>
    <t>1.2.3.2.</t>
  </si>
  <si>
    <t>Brand tracking</t>
  </si>
  <si>
    <t>1.2.3.3.</t>
  </si>
  <si>
    <t xml:space="preserve">Istraživanje- Pozicija Hrvatske na emitivnom tržištu Češke </t>
  </si>
  <si>
    <t>1.2.3.4.</t>
  </si>
  <si>
    <t>Testiranje prijedloga novog komunikacijskog kocepta - Big Idea</t>
  </si>
  <si>
    <t>1.3.1.1.</t>
  </si>
  <si>
    <t>Mjerenje  učinkovitosti integriranih komunikacijskih aktivnosti HTZ</t>
  </si>
  <si>
    <t>1.3.1.2.</t>
  </si>
  <si>
    <t>Mjerenje učinkovitosti integriranih komunikacijskih aktivnosti sustava TZ</t>
  </si>
  <si>
    <t>2.1.1.1.</t>
  </si>
  <si>
    <t>Resursi i proizvodi aktivnog, pustolovnog i cikloturizma- opći</t>
  </si>
  <si>
    <t>2.2.1.1.</t>
  </si>
  <si>
    <t>Suradnja na projektu „Suncokret ruralnog turizma Hrvatske“</t>
  </si>
  <si>
    <t>2.2.1.2.</t>
  </si>
  <si>
    <t xml:space="preserve">Projekti razvoja održivog turizma </t>
  </si>
  <si>
    <t>2.2.2.1.</t>
  </si>
  <si>
    <t>Suradnja s udruženjem luksuznih hotela „Stories“</t>
  </si>
  <si>
    <t>2.2.2.2.</t>
  </si>
  <si>
    <t>Suradnja s udruženjem luksuznih hotela „Stories“-Loops</t>
  </si>
  <si>
    <t>2.2.2.3.</t>
  </si>
  <si>
    <t xml:space="preserve">Suradnja s HGK na ažuriranju Stories brošure </t>
  </si>
  <si>
    <t>2.2.2.4.</t>
  </si>
  <si>
    <t>Suradnja s HGK u promociji luksuznog turizma na sajmu ILTM Cannes</t>
  </si>
  <si>
    <t>2.2.2.5.</t>
  </si>
  <si>
    <t>Suradnja s LUXBE</t>
  </si>
  <si>
    <t>2.2.4.1.</t>
  </si>
  <si>
    <t>Održavanje i nadogradnja posebne internetske stranice www.eurovelo8.hr</t>
  </si>
  <si>
    <t>2.2.4.2.</t>
  </si>
  <si>
    <t>Održavanje postojeće Eurovelo signalizacije</t>
  </si>
  <si>
    <t>2.2.4.3.</t>
  </si>
  <si>
    <t>Evaluacija rute EuroVelo 8 u Hrvatskoj</t>
  </si>
  <si>
    <t>2.2.4.4.</t>
  </si>
  <si>
    <t>Godišnji troškovi upravljanja rutom EV8</t>
  </si>
  <si>
    <t>2.2.4.5.</t>
  </si>
  <si>
    <t>Sudjelovanje na poslovnim događanjima</t>
  </si>
  <si>
    <t>Odjel za EU i srodne projekte</t>
  </si>
  <si>
    <t>2.3.1.1.</t>
  </si>
  <si>
    <t xml:space="preserve">Podrška projektima kulturnog turizma </t>
  </si>
  <si>
    <t>2.3.1.2.</t>
  </si>
  <si>
    <t>Podrška promociji filmskog turizma</t>
  </si>
  <si>
    <t>2.3.2.1.</t>
  </si>
  <si>
    <t>Suradnja na organizaciji HTI konferencije</t>
  </si>
  <si>
    <t>2.3.2.2.</t>
  </si>
  <si>
    <t>ExpoDubai2020 - Prezentacija hrvatske zdravstvene ponude u okviru Health i Wellness tjedna</t>
  </si>
  <si>
    <t>2.3.2.3.</t>
  </si>
  <si>
    <t xml:space="preserve">Podrška projektima zdravstvenog turizma </t>
  </si>
  <si>
    <t>2.3.3.1.</t>
  </si>
  <si>
    <t>Podrška inicijativama razvoja riječnog kruzinga</t>
  </si>
  <si>
    <t>2.3.3.2.</t>
  </si>
  <si>
    <t>Podrška organizaciji Croatia Charter Expo-u u sklopu Biograd Boat Show-a</t>
  </si>
  <si>
    <t>2.3.4.1.</t>
  </si>
  <si>
    <t>Javni poziv za potpore programima DMK</t>
  </si>
  <si>
    <t>2.3.4.2.</t>
  </si>
  <si>
    <t>Suradnja s UHPA-om na provođenju programa DMK</t>
  </si>
  <si>
    <t>2.3.4.3.</t>
  </si>
  <si>
    <t>Organizacija DMK foruma</t>
  </si>
  <si>
    <t>ORGANIZACIJSKA JEDINICA (NOSITELJ)</t>
  </si>
  <si>
    <t>2.3.5.1.</t>
  </si>
  <si>
    <t>Suradnja s Nacionalnom udrugom obiteljskih i malih hotela</t>
  </si>
  <si>
    <t>2.3.5.2.</t>
  </si>
  <si>
    <t>Suradnja s HGK na organizaciji Foruma obiteljskog smještaja</t>
  </si>
  <si>
    <t>2.3.5.3.</t>
  </si>
  <si>
    <t>Suradnja s Kamping udruženjem Hrvatske</t>
  </si>
  <si>
    <t>2.3.5.4.</t>
  </si>
  <si>
    <t>Suradnja s Hrvatskom udrugom turizma</t>
  </si>
  <si>
    <t>2.3.5.5.</t>
  </si>
  <si>
    <t>Suradnja s Hrvatskim kuharskim savezom</t>
  </si>
  <si>
    <t>2.3.5.6.</t>
  </si>
  <si>
    <t>Suradnja s Hrvatskom udrugom profesionalaca kongresnog turizma</t>
  </si>
  <si>
    <t>2.3.5.7.</t>
  </si>
  <si>
    <t>Suradnja s UPUHH – HOTREC</t>
  </si>
  <si>
    <t>2.3.5.8.</t>
  </si>
  <si>
    <t>Suradnja sa ECM</t>
  </si>
  <si>
    <t>2.3.5.9.</t>
  </si>
  <si>
    <t>Suradnja s HUPT</t>
  </si>
  <si>
    <t>2.3.5.10.</t>
  </si>
  <si>
    <t>Suradnja s Hrvatskom obrtničkom komorom</t>
  </si>
  <si>
    <t>2.3.6.1.</t>
  </si>
  <si>
    <t>Produkcija i distribucija sadržaja o poslovnom turizmu</t>
  </si>
  <si>
    <t>2.3.6.2.</t>
  </si>
  <si>
    <t>Analiza stanja poslovnog turizma i razrada modela digitalnog prikupljanja podataka</t>
  </si>
  <si>
    <t>3.1.1.1.</t>
  </si>
  <si>
    <t>Izrada novog krovnog komunikacijskog koncepta (SMOPHT), definiranje brend arhitekture i proizvodnih brendova- izrada brand book-a</t>
  </si>
  <si>
    <t>3.1.1.2.</t>
  </si>
  <si>
    <t>Izrada novog kreativnog koncepta za kampanje HTZ-a koje komuniciraju krovni brend Full of life, turističke proizvode na domaćem i emitivnim tržištima</t>
  </si>
  <si>
    <t>3.1.1.3.</t>
  </si>
  <si>
    <t>Izrada kreativnog koncepta i produkcija kampanje Doživi domaće</t>
  </si>
  <si>
    <t>3.1.1.4.</t>
  </si>
  <si>
    <t>Izrada i nabava novog prijedloga dizajna sajamskih uniformi</t>
  </si>
  <si>
    <t>3.1.1.5.</t>
  </si>
  <si>
    <t>Izrada novog prijedloga vizualnog identiteta štanda na sajmovima</t>
  </si>
  <si>
    <t>3.1.1.6.</t>
  </si>
  <si>
    <t>Dizajn promotivnih materijala</t>
  </si>
  <si>
    <t>3.2.1.1.</t>
  </si>
  <si>
    <t>Promidžbene kampanje na inozemnim tržištima</t>
  </si>
  <si>
    <t>3.2.1.2.</t>
  </si>
  <si>
    <t>Promidžbene kampanje na domaćem tržištu</t>
  </si>
  <si>
    <t>3.2.1.4.</t>
  </si>
  <si>
    <t>Projektna suradnja s domaćim medijima</t>
  </si>
  <si>
    <t>3.2.1.5.</t>
  </si>
  <si>
    <t>Vanjsko oglašavanje u zemlji</t>
  </si>
  <si>
    <t>3.2.1.6.</t>
  </si>
  <si>
    <t>Posebni marketinški projekti i oglašavanje predstavništava HTZ-a ili samostalno</t>
  </si>
  <si>
    <t>3.2.1.7.</t>
  </si>
  <si>
    <t>Opći troškovi provedbe aktivnosti oglašavanja</t>
  </si>
  <si>
    <t>3.2.2.1.</t>
  </si>
  <si>
    <t>Facebook</t>
  </si>
  <si>
    <t>3.2.2.2.</t>
  </si>
  <si>
    <t>Instagram</t>
  </si>
  <si>
    <t>3.2.2.3.</t>
  </si>
  <si>
    <t>YouTube</t>
  </si>
  <si>
    <t>3.2.2.4.</t>
  </si>
  <si>
    <t>Google Search</t>
  </si>
  <si>
    <t>3.2.2.5.</t>
  </si>
  <si>
    <t>Google DV360</t>
  </si>
  <si>
    <t>3.2.2.6.</t>
  </si>
  <si>
    <t>Alati za analizu i optimizaciju oglašavanja i oglašavanje na novim platformama</t>
  </si>
  <si>
    <t>3.2.2.7.</t>
  </si>
  <si>
    <t>Projektna suradnja s travel platformama</t>
  </si>
  <si>
    <t>3.3.1.1.</t>
  </si>
  <si>
    <t>PR aktivnosti na tržištima uz podršku agencije (PR i SM)</t>
  </si>
  <si>
    <t>3.3.1.2.</t>
  </si>
  <si>
    <t>TPC za PR aktivnosti na tržištima uz podršku agencije (PR i SM)</t>
  </si>
  <si>
    <t>3.3.1.3.</t>
  </si>
  <si>
    <t>PR aktivnosti na tržištima bez podrške agencije (PR i SM)</t>
  </si>
  <si>
    <t>3.3.1.4.</t>
  </si>
  <si>
    <t xml:space="preserve">PR podrška za ključna inozemna događanja </t>
  </si>
  <si>
    <t>3.3.1.5.</t>
  </si>
  <si>
    <t>Presscliping agencije</t>
  </si>
  <si>
    <t>3.3.1.6.</t>
  </si>
  <si>
    <t>Medijska analiza</t>
  </si>
  <si>
    <t>3.3.1.7.</t>
  </si>
  <si>
    <t>Opći troškovi provedbe aktivnosti globalnog PR</t>
  </si>
  <si>
    <t>3.3.1.8.</t>
  </si>
  <si>
    <t>Posebni PR projekti</t>
  </si>
  <si>
    <t>3.3.2.1.</t>
  </si>
  <si>
    <t>Organizacija studijskih putovanja (svi proizvodi)</t>
  </si>
  <si>
    <t>3.3.2.2.</t>
  </si>
  <si>
    <t>Organizacija studijskih putovanja na temu nautika</t>
  </si>
  <si>
    <t>3.3.2.3.</t>
  </si>
  <si>
    <t>Organizacija studijskih putovanja u suradnji sa partnerima i/ili TZ/Ž po principu 50:50</t>
  </si>
  <si>
    <t>3.3.3.1.</t>
  </si>
  <si>
    <t>Sudjelovanje predstavnika domaćih medija na sajmovima i radionicama u inozemstvu</t>
  </si>
  <si>
    <t>3.3.3.2.</t>
  </si>
  <si>
    <t>Zakup oglasnog i PR prostora, projektne suradnje</t>
  </si>
  <si>
    <t>3.3.3.3.</t>
  </si>
  <si>
    <t>Praćenje i analiza medijskih i online objava</t>
  </si>
  <si>
    <t>3.3.3.4.</t>
  </si>
  <si>
    <t>Opći troškovi provedbe aktivnosti domaćeg PR</t>
  </si>
  <si>
    <t>3.4.1.1.</t>
  </si>
  <si>
    <t>Strateške suradnje turoperatori i prijevoznici</t>
  </si>
  <si>
    <t>3.4.1.2.</t>
  </si>
  <si>
    <t>Posebne udružene marketinške aktivnosti</t>
  </si>
  <si>
    <t>3.4.1.3.</t>
  </si>
  <si>
    <t>Opći troškovi provedbe udruženih i strateških suradnji</t>
  </si>
  <si>
    <t>3.4.2.1.</t>
  </si>
  <si>
    <t>Mega eventi/TOP događanja</t>
  </si>
  <si>
    <t>3.4.2.2.</t>
  </si>
  <si>
    <t>Suradnja s organizatorima TOP događanja</t>
  </si>
  <si>
    <t>3.4.2.3.</t>
  </si>
  <si>
    <t>Suradnja s hrvatskim sportašima</t>
  </si>
  <si>
    <t>3.4.2.4.</t>
  </si>
  <si>
    <t>Suradnja s FC Bayern</t>
  </si>
  <si>
    <t>3.4.2.5.</t>
  </si>
  <si>
    <t>Suradnja s HOO</t>
  </si>
  <si>
    <t>3.4.2.6.</t>
  </si>
  <si>
    <t>Projekt Sportska destinacija Hrvatska</t>
  </si>
  <si>
    <t>3.4.2.7.</t>
  </si>
  <si>
    <t>Suradnja s Hrvatskim nogometnim savezom</t>
  </si>
  <si>
    <t>3.4.2.8.</t>
  </si>
  <si>
    <t>Suradnja s Hrvatskim rukometnim savezom</t>
  </si>
  <si>
    <t>3.4.2.9.</t>
  </si>
  <si>
    <t>Suradnja s Hrvatskim vaterpolskim savezom</t>
  </si>
  <si>
    <t>3.4.2.10.</t>
  </si>
  <si>
    <t>Suradnja s Hrvatskim košarkaškim savezom</t>
  </si>
  <si>
    <t>3.4.2.11.</t>
  </si>
  <si>
    <t xml:space="preserve">Suradnja s Hrvatskim skijaškim savezom </t>
  </si>
  <si>
    <t>3.4.2.12.</t>
  </si>
  <si>
    <t xml:space="preserve">Suradnja s Hrvatskim teniskim savezom </t>
  </si>
  <si>
    <t>3.4.2.13.</t>
  </si>
  <si>
    <t>Suradnja s Ironman group</t>
  </si>
  <si>
    <t>3.4.2.14.</t>
  </si>
  <si>
    <t>Posebne marketinške suradnje</t>
  </si>
  <si>
    <t>3.4.2.15.</t>
  </si>
  <si>
    <t>Opći troškovi provedbe aktivnosti posebnih marketinških suradnji</t>
  </si>
  <si>
    <t>3.4.3.1.</t>
  </si>
  <si>
    <t xml:space="preserve">Projekt u suradnji s ETC-om i jednim ili više inozemnih partnera (NTO-ovi  i sl.) </t>
  </si>
  <si>
    <t>3.4.3.2.</t>
  </si>
  <si>
    <t xml:space="preserve">EU projekt SlowNaTour </t>
  </si>
  <si>
    <t>3.4.3.3.</t>
  </si>
  <si>
    <t>Suradnja s UNICEF-om</t>
  </si>
  <si>
    <t>3.4.4.1.</t>
  </si>
  <si>
    <t>Suradnja s diplomatskim i konzularnim uredima RH</t>
  </si>
  <si>
    <t>3.4.4.2.</t>
  </si>
  <si>
    <t>Suradnja s Hrvatima izvan Republike Hrvatske</t>
  </si>
  <si>
    <t>3.4.4.3.</t>
  </si>
  <si>
    <t>Poslovne suradnje kongresnog odjela</t>
  </si>
  <si>
    <t>3.5.1.1.</t>
  </si>
  <si>
    <t>Sajamski nastupi HTZ-a- opći sajmovi</t>
  </si>
  <si>
    <t>3.5.1.2.</t>
  </si>
  <si>
    <t>Sajamski nastupi predstavništava HTZ-a</t>
  </si>
  <si>
    <t>3.5.2.1.</t>
  </si>
  <si>
    <t>Organizacija nautičkih sajmova</t>
  </si>
  <si>
    <t>3.5.2.2.</t>
  </si>
  <si>
    <t>Organizacija kamping sajmova</t>
  </si>
  <si>
    <t>3.5.2.3.</t>
  </si>
  <si>
    <r>
      <t xml:space="preserve">Kongresne i </t>
    </r>
    <r>
      <rPr>
        <i/>
        <sz val="12"/>
        <rFont val="Calibri"/>
        <family val="2"/>
        <scheme val="minor"/>
      </rPr>
      <t>incentive</t>
    </r>
    <r>
      <rPr>
        <sz val="12"/>
        <rFont val="Calibri"/>
        <family val="2"/>
        <scheme val="minor"/>
      </rPr>
      <t xml:space="preserve"> burze i radionice
</t>
    </r>
  </si>
  <si>
    <t>3.5.3.1.</t>
  </si>
  <si>
    <t>Croatian Virtual Get2Gether</t>
  </si>
  <si>
    <t>3.5.3.2.</t>
  </si>
  <si>
    <t>Sell radionice</t>
  </si>
  <si>
    <t>3.5.3.3.</t>
  </si>
  <si>
    <t>Posebne prezentacije u organizaciji HTZ-a</t>
  </si>
  <si>
    <t>3.5.3.4.</t>
  </si>
  <si>
    <t>Posebne prezentacije u organizaciji predstavništava</t>
  </si>
  <si>
    <t>3.5.3.5.</t>
  </si>
  <si>
    <t>Projekt Dani hrvatskog turizma</t>
  </si>
  <si>
    <t>3.5.3.6.</t>
  </si>
  <si>
    <t>Projekt Zlatna penkala</t>
  </si>
  <si>
    <t>3.5.3.7.</t>
  </si>
  <si>
    <t xml:space="preserve">Michelin događanja </t>
  </si>
  <si>
    <t>3.5.3.8.</t>
  </si>
  <si>
    <t>Obilježavanje 30. godišnjice HTZ-a i 30. godina međunarodnog priznanja RH (suradnja predstavništava HTZ-a i DKP-a RH na inozemnim tržištima)</t>
  </si>
  <si>
    <t>3.5.3.9.</t>
  </si>
  <si>
    <t xml:space="preserve">Prezentacije u suradnji s HAVC-om </t>
  </si>
  <si>
    <t>3.5.4.1.</t>
  </si>
  <si>
    <t xml:space="preserve">Operativne aktivnosti HTZ-a </t>
  </si>
  <si>
    <t>3.5.4.2.</t>
  </si>
  <si>
    <t xml:space="preserve">Službeni program SI Expo Dubai </t>
  </si>
  <si>
    <t>3.6.1.1.</t>
  </si>
  <si>
    <t>FAM putovanja</t>
  </si>
  <si>
    <t>3.6.1.1.1.</t>
  </si>
  <si>
    <t>3.6.1.1.2.</t>
  </si>
  <si>
    <t>FAM putovanja za proizvod nautike</t>
  </si>
  <si>
    <t>3.6.1.1.3.</t>
  </si>
  <si>
    <t xml:space="preserve">FAM putovanja u organizaciji gospodarskih i drugih subjekata  </t>
  </si>
  <si>
    <t>3.6.1.1.4.</t>
  </si>
  <si>
    <t>ADAC GODISNJA KONFERENCIJA 18.-21.11.</t>
  </si>
  <si>
    <t>3.6.2.1.</t>
  </si>
  <si>
    <t>Suradnja sa stranim TO/TA</t>
  </si>
  <si>
    <t>3.6.3.1.</t>
  </si>
  <si>
    <t>Inspekcijska putovanja poslovnog turizma</t>
  </si>
  <si>
    <t>3.7.1.1.</t>
  </si>
  <si>
    <t>Produkcija materijala za promotivne kampanje</t>
  </si>
  <si>
    <t>3.7.1.2.</t>
  </si>
  <si>
    <t>Produkcija materijala za novi krovni komunikacijski koncept</t>
  </si>
  <si>
    <t>3.7.1.3.</t>
  </si>
  <si>
    <t>Produkcija materijala za kampanju Mjesec hrvatskog turizma</t>
  </si>
  <si>
    <t>3.7.1.4.</t>
  </si>
  <si>
    <t>Foto i video snimanje UNESCO nematerijalne i materijalne baštine</t>
  </si>
  <si>
    <t>3.7.1.5.</t>
  </si>
  <si>
    <t>Produkcija materijala za oglašavanje kampanje Hrvatske turističke kartice</t>
  </si>
  <si>
    <t>3.7.1.6.</t>
  </si>
  <si>
    <t>Foto i video snimanje destinacija</t>
  </si>
  <si>
    <t>3.7.1.7.</t>
  </si>
  <si>
    <t>Foto i video snimanje turističkih proizvoda</t>
  </si>
  <si>
    <t>3.7.1.8.</t>
  </si>
  <si>
    <t>VR šetnja - snimanje zračnih 360 panorama i izrada web aplikacije</t>
  </si>
  <si>
    <t>3.7.1.9.</t>
  </si>
  <si>
    <t>Produkcija materijala za sajmove i posebne prezentacije</t>
  </si>
  <si>
    <t>3.7.1.10.</t>
  </si>
  <si>
    <t>Produkcija dodatnih promotivnih materijala</t>
  </si>
  <si>
    <t>3.7.2.1.</t>
  </si>
  <si>
    <t>Opće brošure</t>
  </si>
  <si>
    <t>3.7.2.1.1.</t>
  </si>
  <si>
    <t>Image brošura sukladno novom krovnom komunikacijskom konceptu</t>
  </si>
  <si>
    <t>3.7.2.1.2.</t>
  </si>
  <si>
    <t>Turističke informacije sukladno novom krovnom komunikacijskom konceptu</t>
  </si>
  <si>
    <t>3.7.2.1.3.</t>
  </si>
  <si>
    <t>Brošura Slavonija</t>
  </si>
  <si>
    <t>3.7.2.2.</t>
  </si>
  <si>
    <t>Brošure po proizvodima</t>
  </si>
  <si>
    <t>3.7.2.2.1.</t>
  </si>
  <si>
    <t>Kamping brošura</t>
  </si>
  <si>
    <t>3.7.2.2.2.</t>
  </si>
  <si>
    <t xml:space="preserve">Eno-gastro brošura </t>
  </si>
  <si>
    <t>3.7.2.2.3.</t>
  </si>
  <si>
    <t>Brošura za kulturni turizam sukladno novom krovnom komunikacijskom konceptu</t>
  </si>
  <si>
    <t>3.7.2.2.4.</t>
  </si>
  <si>
    <t>Cestovna karta</t>
  </si>
  <si>
    <t>3.7.2.2.5.</t>
  </si>
  <si>
    <t>Nautička brošura</t>
  </si>
  <si>
    <t>3.7.2.3.</t>
  </si>
  <si>
    <t>Usluge prijevoda tekstova za potrebe izrade brošura</t>
  </si>
  <si>
    <t>3.7.3.1.</t>
  </si>
  <si>
    <t>Oblikovanje tekstova za web stranicu croatia.hr</t>
  </si>
  <si>
    <t>3.7.3.2.</t>
  </si>
  <si>
    <t>Produkcija sadržaja za web stranicu croatia.hr</t>
  </si>
  <si>
    <t>3.7.3.3.</t>
  </si>
  <si>
    <t>Produkcija materijala za posebne prezentacije i događanja</t>
  </si>
  <si>
    <t>3.7.3.4.</t>
  </si>
  <si>
    <t>Produkcija materijala za projekt Zlatna penkala</t>
  </si>
  <si>
    <t>3.7.3.5.</t>
  </si>
  <si>
    <t>Produkcija materijala za projekt Dani hrvatskog turizma</t>
  </si>
  <si>
    <t>3.7.4.1.</t>
  </si>
  <si>
    <t xml:space="preserve">Nabava suvenira za široku upotrebu </t>
  </si>
  <si>
    <t>3.7.4.2.</t>
  </si>
  <si>
    <t>Nabava suvenira za ciljanu upotrebu</t>
  </si>
  <si>
    <t>3.7.4.3.</t>
  </si>
  <si>
    <t>Protokolarni pokloni</t>
  </si>
  <si>
    <t>3.8.1.1.</t>
  </si>
  <si>
    <t>Razvoj internetskih stranica- redovni</t>
  </si>
  <si>
    <t>3.8.1.1.1.</t>
  </si>
  <si>
    <t>Web-registracija domena</t>
  </si>
  <si>
    <t>3.8.1.1.2.</t>
  </si>
  <si>
    <t>Web održavanje (croatia.hr, htz.hr, croatia feeds)</t>
  </si>
  <si>
    <t>3.8.1.1.3.</t>
  </si>
  <si>
    <t>Održavanje servera (serveri, proxy)</t>
  </si>
  <si>
    <t>3.8.1.1.4.</t>
  </si>
  <si>
    <t>SEO optimizacija</t>
  </si>
  <si>
    <t>3.8.1.1.5.</t>
  </si>
  <si>
    <t>Nadogradnja croatia.hr (dizajn croatia.hr)</t>
  </si>
  <si>
    <t>3.8.1.1.6.</t>
  </si>
  <si>
    <t>Web-ostalo (SSL, Google Analytics, reporting, push notifikacija)</t>
  </si>
  <si>
    <t>3.8.1.1.7.</t>
  </si>
  <si>
    <t>Google maps</t>
  </si>
  <si>
    <t>3.8.1.1.8.</t>
  </si>
  <si>
    <t>Safe Stay i Digitalni nomadi razvoj i održavanje web stranica</t>
  </si>
  <si>
    <t>3.8.1.1.9.</t>
  </si>
  <si>
    <t>Google Analytics 360</t>
  </si>
  <si>
    <t>3.8.1.2.</t>
  </si>
  <si>
    <t>Razvoj web turističko informacijskog portala (croatia.hr) u okviru Hrvatskog digitalnog turizma</t>
  </si>
  <si>
    <t>3.8.1.2.1.</t>
  </si>
  <si>
    <t>ERDF - certificiranje - osobe s invaliditetom</t>
  </si>
  <si>
    <t>3.8.1.2.3.</t>
  </si>
  <si>
    <t>Mobilna aplikacija HDT</t>
  </si>
  <si>
    <t>3.8.1.2.4.</t>
  </si>
  <si>
    <t xml:space="preserve">Usluge prijevoda sučelja mobilne aplikacije </t>
  </si>
  <si>
    <t>3.8.1.2.5.</t>
  </si>
  <si>
    <t>Uspostava procesa certificiranja za sigurnost sustava te za korištenje osoba s invaliditetom (ESF sufinanciranje)</t>
  </si>
  <si>
    <t>3.8.1.2.6.</t>
  </si>
  <si>
    <t>Održavanje i nadogradnja mobilne aplikacije</t>
  </si>
  <si>
    <t>3.8.1.2.7.</t>
  </si>
  <si>
    <t>Održavanje VR360</t>
  </si>
  <si>
    <t>3.9.1.</t>
  </si>
  <si>
    <t>ODRŽAVANJE I NADOGRADNJA MULTIMEDIJALNE BANKE I RAZVOJ DIGITALNOG ARHIVIRANJA</t>
  </si>
  <si>
    <t>3.9.1.1.</t>
  </si>
  <si>
    <t>Mjesečno održavanje multimedijalne banke</t>
  </si>
  <si>
    <t>3.9.1.2.</t>
  </si>
  <si>
    <t>Nadogradnja multimedijalne banke</t>
  </si>
  <si>
    <t>3.9.2.</t>
  </si>
  <si>
    <t>LICENCA ZA KORIŠTENJE BAZE PODATAKA DRUŠTVENIH MREŽA(USER-GENERATED CONTENT SOFTWARE)</t>
  </si>
  <si>
    <t>3.9.3.</t>
  </si>
  <si>
    <t>AŽURIRANJE BAZE PODATAKA INTERNETSKIH STRANICA HTZ-A</t>
  </si>
  <si>
    <t>3.10.1.</t>
  </si>
  <si>
    <t>INFOPUNKTOVI I SIGNALIZACIJA</t>
  </si>
  <si>
    <t>4.1.1.1.</t>
  </si>
  <si>
    <t>Razvoj i upravljanje eVisitor- redovni</t>
  </si>
  <si>
    <t>4.1.1.1.1.</t>
  </si>
  <si>
    <t>Konzultantske usluge</t>
  </si>
  <si>
    <t>4.1.1.1.2.</t>
  </si>
  <si>
    <t>4.1.1.1.3.</t>
  </si>
  <si>
    <t>Nadogradnja eVisitor aplikacije (SW)</t>
  </si>
  <si>
    <t>4.1.1.1.4.</t>
  </si>
  <si>
    <t>Opći troškovi provedbe aktivnosti razvoja sustava eVisitor</t>
  </si>
  <si>
    <t>4.1.1.2.</t>
  </si>
  <si>
    <t>Razvoj eVisitor- Hrvatski digitalni turizam</t>
  </si>
  <si>
    <t>4.1.1.2.1.</t>
  </si>
  <si>
    <t>Nabava usluge druge nadogradnje eVisitor sustava</t>
  </si>
  <si>
    <t>4.1.1.2.2.</t>
  </si>
  <si>
    <t>Praćenje i evaluacija izvedene prilagodbe eVisitor sustava</t>
  </si>
  <si>
    <t>4.1.2.1.</t>
  </si>
  <si>
    <t>4.1.2.2.</t>
  </si>
  <si>
    <t>4.1.3.</t>
  </si>
  <si>
    <t>PORTAL NAUTIKA.EVISITOR</t>
  </si>
  <si>
    <t>4.1.3.1.</t>
  </si>
  <si>
    <t>Nadogradnja portala nautika.eVisitor</t>
  </si>
  <si>
    <t>4.1.3.2.</t>
  </si>
  <si>
    <t>Održavanje portala nautika.eVisitor</t>
  </si>
  <si>
    <t>4.1.4.</t>
  </si>
  <si>
    <t>MOBILNA APLIKACIJA EVISITOR</t>
  </si>
  <si>
    <t>4.1.4.1.</t>
  </si>
  <si>
    <t xml:space="preserve">Razvoj mobilne aplikacije eVisitor </t>
  </si>
  <si>
    <t>4.1.4.2.</t>
  </si>
  <si>
    <t xml:space="preserve">Održavanje mobilne aplikacije eVisitor </t>
  </si>
  <si>
    <t>4.2.1.1.</t>
  </si>
  <si>
    <t>Edukativne radionice vezane za razvoj turističkih proizvoda i održivosti</t>
  </si>
  <si>
    <t>4.2.2.</t>
  </si>
  <si>
    <t>ČASOPIS TURIZAM</t>
  </si>
  <si>
    <t>Odjel za potporu i koordinaciju TZ-a</t>
  </si>
  <si>
    <t>4.4.1.1.</t>
  </si>
  <si>
    <t>Projekt Godišnje hrvatske turističke nagrade</t>
  </si>
  <si>
    <t>4.4.2.1.</t>
  </si>
  <si>
    <t>Suradnja s MUP-om</t>
  </si>
  <si>
    <t>4.4.2.2.</t>
  </si>
  <si>
    <t>Suradnja s HGSS-om</t>
  </si>
  <si>
    <t>4.4.2.3.</t>
  </si>
  <si>
    <t>Ostale aktivnosti poticanja sigurnosti boravka turista</t>
  </si>
  <si>
    <t>4.4.3.1.</t>
  </si>
  <si>
    <t>Sastanci nacionalne EDEN mreže</t>
  </si>
  <si>
    <t>6.2.1.1.</t>
  </si>
  <si>
    <t>Fiksna telefonija</t>
  </si>
  <si>
    <t>6.2.1.2.</t>
  </si>
  <si>
    <t>Mobilna telefonija</t>
  </si>
  <si>
    <t>6.2.1.3.</t>
  </si>
  <si>
    <t>Fiksni internet</t>
  </si>
  <si>
    <t>6.2.1.4.</t>
  </si>
  <si>
    <t>6.2.1.5.</t>
  </si>
  <si>
    <t>Korisnička informatička oprema</t>
  </si>
  <si>
    <t>6.2.1.6.</t>
  </si>
  <si>
    <t>Nadogradnja poslužiteljske infrastrukture</t>
  </si>
  <si>
    <t>6.2.1.7.</t>
  </si>
  <si>
    <t>Uredski i potrošni materijal</t>
  </si>
  <si>
    <t>6.2.1.8.</t>
  </si>
  <si>
    <t>Troškovi čišćenja HTZ-a</t>
  </si>
  <si>
    <t>6.2.1.9.</t>
  </si>
  <si>
    <t>Režijski troškovi HTZ-a</t>
  </si>
  <si>
    <t>6.2.1.10.</t>
  </si>
  <si>
    <t>Trošak poštarine i distribucije</t>
  </si>
  <si>
    <t>6.2.1.11.</t>
  </si>
  <si>
    <t>Trošak tekućeg održavanja</t>
  </si>
  <si>
    <t>6.2.1.12.</t>
  </si>
  <si>
    <t>Usluge zakupa</t>
  </si>
  <si>
    <t>6.2.1.13.</t>
  </si>
  <si>
    <t>Troškovi službenih vozila</t>
  </si>
  <si>
    <t>6.2.1.14.</t>
  </si>
  <si>
    <t>Trošak reprezentacije</t>
  </si>
  <si>
    <t>6.2.1.15.</t>
  </si>
  <si>
    <t>Premije osiguranja</t>
  </si>
  <si>
    <t>6.2.1.16.</t>
  </si>
  <si>
    <t>Ostali troškovi HTZ-a</t>
  </si>
  <si>
    <t>6.2.1.17.</t>
  </si>
  <si>
    <t>Troškovi po ugovoru o djelu</t>
  </si>
  <si>
    <t>6.2.1.18.</t>
  </si>
  <si>
    <t>Odvjetničke i javnobilježničke usluge</t>
  </si>
  <si>
    <t>6.2.1.19.</t>
  </si>
  <si>
    <t>6.2.1.20.</t>
  </si>
  <si>
    <t xml:space="preserve">Izdaci za stručnu literaturu </t>
  </si>
  <si>
    <t>6.2.1.21.</t>
  </si>
  <si>
    <t>Edukacija</t>
  </si>
  <si>
    <t>6.2.1.22.</t>
  </si>
  <si>
    <t>Zdravstvene usluge</t>
  </si>
  <si>
    <t>6.2.1.23.</t>
  </si>
  <si>
    <t>Revizorske usluge</t>
  </si>
  <si>
    <t>6.2.1.24.</t>
  </si>
  <si>
    <t>Računovodstveni program i porezno savjetovanje</t>
  </si>
  <si>
    <t>6.2.1.25.</t>
  </si>
  <si>
    <t>Trošak prijevoza (rent-a-car, taxi, osobni automobil)</t>
  </si>
  <si>
    <t>6.2.1.26.</t>
  </si>
  <si>
    <t>Troškovi prijevoza s posla i na posao</t>
  </si>
  <si>
    <t>6.2.1.27.</t>
  </si>
  <si>
    <t>Troškovi usluga FINE i banke</t>
  </si>
  <si>
    <t>6.2.1.28.</t>
  </si>
  <si>
    <t>Članarine</t>
  </si>
  <si>
    <t>6.2.1.29.</t>
  </si>
  <si>
    <t>Troškovi službenog putovanja</t>
  </si>
  <si>
    <t>6.2.1.30.</t>
  </si>
  <si>
    <t>Naknada za nezapošljavanje osoba s invaliditetom</t>
  </si>
  <si>
    <t>6.2.1.31.</t>
  </si>
  <si>
    <t xml:space="preserve">Provedba novih EU projekata u okviru programa Europske teritorijalne suradnje, nacionalnih Operativnih programa, Nacionalnog plana oporavka i otpornosti (NPOO) </t>
  </si>
  <si>
    <t>6.2.1.32.</t>
  </si>
  <si>
    <t>Trošak uređenja poslovnog prostora na Iblerovom trgu</t>
  </si>
  <si>
    <t>6.2.2.</t>
  </si>
  <si>
    <t>MATERIJALNI TROŠKOVI NA PROJEKTU HRVATSKI DIGITALNI TURIZAM</t>
  </si>
  <si>
    <t>6.2.3.</t>
  </si>
  <si>
    <t>SKLADIŠTENJE I DISTRIBUCIJA</t>
  </si>
  <si>
    <t xml:space="preserve">Stručna za pravne poslove i razvoj ljudskih resursa </t>
  </si>
  <si>
    <t>Ured direktora</t>
  </si>
  <si>
    <t>1) u iznimnim slučajevima kada je potreba za žurnim postupanjem nastala zbog poslovnih prilika ili okolnosti koje HTZ nije mogao predvidjeti, izbjeći niti otkloniti, a nisu posljedica njegova djelovanja,</t>
  </si>
  <si>
    <t>IZUZEĆA kod direktne pogodbe</t>
  </si>
  <si>
    <t>2) ako ne postoji mogućnost prikupljanja ponuda na tržištu jer je predmet nabave isključivo vezan uz određeni gospodarski subjekt/autora koji ga jedini može isporučiti (zbog tehničkih ili umjetničkih razloga ili razloga koji se odnose na zaštitu posebnih ili isključivih prava) te na tržištu ne postoji prihvatljiva alternativa ili zamjena,</t>
  </si>
  <si>
    <t>3) ako je potrebno ugovoriti dodatne radove, robu ili usluge, od strane izvornih dobavljača, koji su nužni za završetak projekta. U navedenom slučaju ukupna vrijednost dodatno ugovorenih radova, roba ili usluga ne smije prelaziti 30% vrijednosti osnovnog Ugovora te je kumulativno manja od praga po kojemu je proveden postupak,</t>
  </si>
  <si>
    <t>4) nabava robe ili usluga po posebno povoljnim uvjetima, bilo od dobavljača koji je trajno obustavio poslovne djelatnosti ili likvidatora u okviru postupka insolventnosti, nagodbe s vjerovnicima ili sličnog postupka prema nacionalnim zakonima ili propisima,</t>
  </si>
  <si>
    <t>5) stjecanje, zakup ili najam postojećih zgrada, druge nepokretne imovine, zemljišta ili prava koja se njih tiču, bez obzira na način financiranja, što uključuje i usluge ovlaštene agencije za promet nekretninama,</t>
  </si>
  <si>
    <t xml:space="preserve">6) zakup i korištenje telekomunikacijskih linija i frekvencija te zakup ili najam elektroničkog podatkovnog prostora i poslužitelja (hosting, Cloud i sl.), </t>
  </si>
  <si>
    <t>7) usluge arbitraže i mirenja te pružanje usluga odvjetnika i javnih bilježnika,</t>
  </si>
  <si>
    <t>8) usluge revizije,</t>
  </si>
  <si>
    <t>9) korištenje autorskog djela, umjetnički nastupi, idejni koncepti marketinških kampanja, idejni projekti, dizajnerska i druga umjetnička rješenja i djela, uključujući i idejne koncepte računalnih programa, audiovizualnih djela i internetskih stranica,</t>
  </si>
  <si>
    <t>10) stjecanje, razvoj, produkcija ili koprodukcija programskog materijala namijenjenog za audiovizualne medijske usluge ili radijske medijske usluge koje sklapaju pružatelji audiovizualnih ili radijskih medijskih usluga,</t>
  </si>
  <si>
    <t>11) termini pružanja radiotelevizijskog ili programskog emitiranja koji se sklapaju s pružateljima audiovizualnih ili radijskih medijskih usluga,</t>
  </si>
  <si>
    <t>12)  zakup medijskog prostora koje HTZ sklapa izravno s točno određenim nacionalnim ili internacionalnim medijem u svrhu promocije turizma Republike Hrvatske, uključujući i oglašavanje putem elektroničkih komunikacijskih mreža i/ili društvenih mreža odnosno internetskih stranica/portala koje posluju po unaprijed određenim uvjetima.</t>
  </si>
  <si>
    <t>Naziv aktivnosti iz operativnog plana</t>
  </si>
  <si>
    <t>Usluga poravaka i održavanja imovine HTZ-a</t>
  </si>
  <si>
    <t>Sektor za brend
Odjel za produkciju</t>
  </si>
  <si>
    <t>Sektor za poslovne komunikacije
Odjel za globalni PR</t>
  </si>
  <si>
    <t>Sektor za brend
Odjel za internetske stranice</t>
  </si>
  <si>
    <t>Sektor za informacijske sustave
Odjel za eVisitor i aplikativna rješenja</t>
  </si>
  <si>
    <t>Sektor za informacijske sustave
Odjel za istraživanje tržišta i analitiku</t>
  </si>
  <si>
    <r>
      <t xml:space="preserve">Javni poziv  ( </t>
    </r>
    <r>
      <rPr>
        <sz val="11"/>
        <color theme="1"/>
        <rFont val="Calibri"/>
        <family val="2"/>
        <charset val="238"/>
      </rPr>
      <t>&gt; 27.000 EUR)</t>
    </r>
  </si>
  <si>
    <t>Pozivni postupak (&gt; 7.000 eur, ≤ 27.000 eur)</t>
  </si>
  <si>
    <t>Direktna pogodba (≤ 7.000 eur)</t>
  </si>
  <si>
    <t>Odjel za predstavništva</t>
  </si>
  <si>
    <t>5.1.1.1.</t>
  </si>
  <si>
    <t>Suradnja s CEEC-om</t>
  </si>
  <si>
    <t>5.1.1.2.</t>
  </si>
  <si>
    <t>UNWTO konferencije</t>
  </si>
  <si>
    <t>5.1.1.3.</t>
  </si>
  <si>
    <t>UNWTO članarina</t>
  </si>
  <si>
    <t>5.1.1.4.</t>
  </si>
  <si>
    <t>UNWTO sudjelovanje u radu Odbora pridruženih članova UNWTO-a</t>
  </si>
  <si>
    <t>5.1.1.5.</t>
  </si>
  <si>
    <t>ETC sastanci</t>
  </si>
  <si>
    <t>5.1.1.6.</t>
  </si>
  <si>
    <t>Članarina ETC</t>
  </si>
  <si>
    <t>5.1.2.1.</t>
  </si>
  <si>
    <t>Članarine i suradnje s međunarodnim udruženjima poslovnog turizma: ICCA,  Alijansa nacionalnih kongresnih ureda Europe i ECM</t>
  </si>
  <si>
    <t>5.1.2.2.</t>
  </si>
  <si>
    <t>ETOA članarina</t>
  </si>
  <si>
    <t>5.1.2.3.</t>
  </si>
  <si>
    <t>ETOA događanja</t>
  </si>
  <si>
    <t>5.1.2.4.</t>
  </si>
  <si>
    <t>Članarine predstavništava u međunarodnim udrugama i udruženjima</t>
  </si>
  <si>
    <t>6.4.</t>
  </si>
  <si>
    <t>TROŠKOVI POSLOVANJA MREŽE PREDSTAVNIŠTAVA/ ISPOSTAVA</t>
  </si>
  <si>
    <t>6.4.20.</t>
  </si>
  <si>
    <t>OPĆI TROŠKOVI POSLOVANJA MREŽE PREDSTAVNIŠTAVA</t>
  </si>
  <si>
    <t>Grafička priprema izdanja Profili tržišta</t>
  </si>
  <si>
    <t>Istraživanje tržišta</t>
  </si>
  <si>
    <t>Javni poziv  ( &gt; 27.000 EUR)</t>
  </si>
  <si>
    <t xml:space="preserve">Izrada brendbooka </t>
  </si>
  <si>
    <t>Nastavak suradnje s DPR produkcijom za kampanju Doživi domaće za 2023. godinu</t>
  </si>
  <si>
    <t>Nabava uniformi za sajmove</t>
  </si>
  <si>
    <t>Izrada rješenja izgleda štanda-dizajn i dokumentacija</t>
  </si>
  <si>
    <t>Usluge zakupa medijskih agencija na stranim tržištima</t>
  </si>
  <si>
    <t xml:space="preserve">Medijski zakup oglasnog prostora </t>
  </si>
  <si>
    <t>Medijski zakup oglasnog prostora u sklopu projekta s Nautical Channel</t>
  </si>
  <si>
    <t>Zakup domaćih medija za oglašavanje kampanja; Mjesec hrvatskog turizma, Hrvatska turistička kartica i  Doživi domaće! Otkrij ruralnu Hrvatsku.</t>
  </si>
  <si>
    <t>Marketinške i PR suradnje na tematskim projektima s domaćim medijima</t>
  </si>
  <si>
    <t>OOH  oglašavanje</t>
  </si>
  <si>
    <t>DOOH oglašavanje</t>
  </si>
  <si>
    <t>Medijski zakup oglasnog prostora na inozemnim tržištima</t>
  </si>
  <si>
    <t xml:space="preserve">Medijski zakup oglasnog prostora u sklopu projekta s partnerom Wanderlust </t>
  </si>
  <si>
    <t>Oglašavanje na Facebooku</t>
  </si>
  <si>
    <t>Oglašavanje na Instagramu</t>
  </si>
  <si>
    <t>Oglašavanje na Youtubeu</t>
  </si>
  <si>
    <t>Oglašavanje na Google tražilici</t>
  </si>
  <si>
    <t xml:space="preserve">Display oglašavanje putem Google DV360 platforme </t>
  </si>
  <si>
    <t>Marketinške i PR suradnje na tematskim projektima s inozemnim medijima i travel platformama</t>
  </si>
  <si>
    <t>Na tržištima gdje nema stalne podrške agencije niti u jednom segmentu rada, predstavništva samostalno predlažu plan aktivnosti prema smjernicama Odjela za globalni PR - Suradnja sa PR agencijom Stargazer (Kina, Weibo &amp; Wechat)</t>
  </si>
  <si>
    <t>Na tržištima gdje nema stalne podrške agencije niti u jednom segmentu rada, predstavništva samostalno predlažu plan aktivnosti prema smjernicama Odjela za globalni PR - Baza novinara za tržište SAD-a</t>
  </si>
  <si>
    <t>Servisna usluga ugovorena zasebno za svako pojedino emitivno tržište, a koja služi za praćenje medijskih objava. Press Clipping će se redovno pratiti na emitivnim tržištima u skladu s
raspoloživim budžetom, za koje će se provesti i neovisna medijska analiza kroz period kada se generira najveći broj medijskih objava.</t>
  </si>
  <si>
    <t xml:space="preserve">Medijska analiza je obrada i analiza objava na svim emitivnim tržištima na kojima je dogovorena press clipping usluga. </t>
  </si>
  <si>
    <t>Usluge transfera i uzastopnih transfera</t>
  </si>
  <si>
    <t>Najam vozila - rent a car</t>
  </si>
  <si>
    <t xml:space="preserve">Crowdriff - software (User generated content – UGC) je alat koji služi kako bi putem službenih web stranica i društvenih mreža mogli koristiti vizualni sadržaj (fotografije, videa, itd.) pratitelja, odnosno korisnika i ljubitelja putovanja u Hrvatsku. Ovim alatom kreiraju se tematske galerije potrebne za objave na društvenim mrežama Croatia Full Of Life i webu, planiraju se kalendari mjesečnih i tjednih objava na istima te se pribavlja suglasnost za korištenje materijala s društvenih mreža korisnika i pratitelja. </t>
  </si>
  <si>
    <t>Usluga kreiranja i distribucije newslettera HTZ-a</t>
  </si>
  <si>
    <t>Praćenje online objava u realnom vremenu po ključnim riječima</t>
  </si>
  <si>
    <t xml:space="preserve">Organizacija hotelskog smještaja za potrebe sajmova i osoblja Hrvatske turističke zajednice u inozemstvu u 2024. </t>
  </si>
  <si>
    <t>Dizajn I Izrada izložbenog prostora (štanda) za sajam ATM Dubai 2023.</t>
  </si>
  <si>
    <t>Usluge smjestaja Alkara, Mazoretkinja, KUD Peruca i gradske limene glazbe</t>
  </si>
  <si>
    <t>Usluge prijevoza promidžbenog materijala ATM Dubai</t>
  </si>
  <si>
    <t>Izrada izložbenog prostora (štanda) na sajmu WTM London 2023</t>
  </si>
  <si>
    <t>Prezentacija Austrija (Beč)-nabava usluge cateringa i najma prostora za provedbu prezentacije u Beču</t>
  </si>
  <si>
    <t xml:space="preserve">Hrvatski dan u Amsterdamu-nabava usluge agencije za provedbu logističkih, tehničkih i drugih organizacijskih poslova u Nizozemskoj </t>
  </si>
  <si>
    <t>Nabava za izradu scenografije</t>
  </si>
  <si>
    <t>Nabava za administrativno-tehničku podršku od strane različitih dobavljača</t>
  </si>
  <si>
    <t>Nabava za izradu grafičkog paketa i video materijala</t>
  </si>
  <si>
    <t>Agencijski angažman za izradu kreativnih rješenja i produkciju materijala za promociju brenda hrvatskog turizma</t>
  </si>
  <si>
    <t>Izrada  krovnog komunikacijskog koncepta i ideje te brand arhitekture</t>
  </si>
  <si>
    <t xml:space="preserve">Foto i video snimanje raznih turističkih proizvoda kao npr. luksuzni turizam, kamping, riječni cruising i sl. </t>
  </si>
  <si>
    <t>Priprema 3d vizualizacije, prilagodba vizuala za sajamske nastupe, priprema materijala za izložbene module na sajamskim nastupima i svih ostalih dodatnih promotivnih materijala za sajamske nastupe (roll upovi, pleksi stalci, DVD loopovi i sl.)</t>
  </si>
  <si>
    <t>Produkcija dodatnih promotivnih materijala: otkup fotografija, tisak plakata, čestitki, pozivnica, supskripcija na pojedine internetske platforme radi otkupa stock fotografija, stock snimaka, glazbe i alata za uređivanje, usluge hostinga datoteka, prilagodbe postojećih videa, izrada određenih publikacija i brošura za posebne prigode i sl.</t>
  </si>
  <si>
    <t>Redizajniranje image brošure prema novom krovnom komunikacijskom konceptu u tiskanom i u multimedijalnom (digitalnom i interaktivnom) formatu.</t>
  </si>
  <si>
    <t>Redizajniranje Turističke informacije "Full of stories", dostupne u tiskanom i digitalnom obliku.</t>
  </si>
  <si>
    <t>Oblikovanje brošure za kulturni turizam „Full of history &amp; culture“(dizajn i grafički prijelom) + ažuriranje teksta</t>
  </si>
  <si>
    <t>Nautička brošura dizajn - modifikacija interaktivne brošure s dodatnim sadržajima u odnosu na postojeću</t>
  </si>
  <si>
    <t>Unos ažuriranih podataka u brošure navedene u nazivu aktivnosti i operativnog plana. Potencijalne promjene pojedinih fotografija te priprema pdf.ova za web te prilagodba svih promjenjenih podataka prema jezičnim mutacijama.</t>
  </si>
  <si>
    <t>Camping brošura ažuriranje podataka koje vrši Kamping udruženje Hrvatske.</t>
  </si>
  <si>
    <t>Izrada brošure Cestovna karta Hrvatske + ažuriranje same karte</t>
  </si>
  <si>
    <t>Nabava suvenira za široku upotrebu</t>
  </si>
  <si>
    <t>Javni natječaj za odabir logističkih usluga</t>
  </si>
  <si>
    <t>Sanacija i postavljanje novih tabli dobrodošlice</t>
  </si>
  <si>
    <t>Održavanje i nadogradnja VR 360</t>
  </si>
  <si>
    <t>SimilarWeb</t>
  </si>
  <si>
    <t>Nabava Google Analytics 360 licence</t>
  </si>
  <si>
    <t>Održavanje i nadogradnja internetske stranice htz.hr</t>
  </si>
  <si>
    <t>Nabava usluge najma web poslužitelja</t>
  </si>
  <si>
    <t>Optimizacija za tražilice (SEO) turističko informacijskog portala croatia.hr</t>
  </si>
  <si>
    <t>Nabava serverske infrastrukture</t>
  </si>
  <si>
    <t>Održavanje i nadogradnja turističko-informacijskog portala croatia.hr</t>
  </si>
  <si>
    <t>SSL certifikati</t>
  </si>
  <si>
    <t>Nadogradnja dizajna croatia.hr</t>
  </si>
  <si>
    <t>Ažuriranje baza podataka za croatia.hr</t>
  </si>
  <si>
    <t>Certificiranje sigurnosti sustava i certificiranje za korištenje osoba s invaliditetom</t>
  </si>
  <si>
    <t>Migracija serverske infrastrukture htz.hr i croatia.hr na IaaS</t>
  </si>
  <si>
    <t>Migracija serverske infrastrukture Online galerije na IaaS</t>
  </si>
  <si>
    <t>Migracija serverske infrastrukture proxy na IaaS</t>
  </si>
  <si>
    <t>Usluga stručno-tehničkog nadzora u projektima implementacije IT sustava od strane Fakukteta elektrotehnike i računarstva</t>
  </si>
  <si>
    <t>Održavanje i nadogradnja eVisitor aplikacije</t>
  </si>
  <si>
    <t>Održavanje eVisitor IT infrastrukture</t>
  </si>
  <si>
    <t>Usluga migracije i održavanje eVisitor sustava</t>
  </si>
  <si>
    <t>Održavanje i nadogradnja eVisitor modula (eTP. eTZ i dr.)</t>
  </si>
  <si>
    <t>Informatička oprema za uslugu migracije eVisitor aplikacije</t>
  </si>
  <si>
    <t>Usluga financiranje nabava: Usluga migracije i održavanje eVisitor sustava i Informatička oprema za uslugu migracije eVisitor aplikacije</t>
  </si>
  <si>
    <t>Hosting eVisitor sustava u podatkovnom centru - povećanje kapaciteta</t>
  </si>
  <si>
    <t xml:space="preserve">Hosting eVisitor sustava u podatkovnom centru </t>
  </si>
  <si>
    <t>Veeam maintenance licence</t>
  </si>
  <si>
    <t>VMware support licence</t>
  </si>
  <si>
    <t>AV licence</t>
  </si>
  <si>
    <t>Podrška za HPE servere</t>
  </si>
  <si>
    <t>NetApp licence</t>
  </si>
  <si>
    <t>Certificiranje za informacijsku sigurnost</t>
  </si>
  <si>
    <t>Nadogradnja aplikacije ePrijave</t>
  </si>
  <si>
    <t>Održavanje i nadogradnja portala nautika.eVisitor</t>
  </si>
  <si>
    <t xml:space="preserve">Izrada statua za nagradu za životno djelo i šampiona hrvatskog turizma </t>
  </si>
  <si>
    <t>Izrada prznanja (plaketa) za sve nagrađene u okviru godišnjih hrvatskih turističkih nagrada</t>
  </si>
  <si>
    <t>Edukacije za turističke zajednice i predstavnike turističke industrije</t>
  </si>
  <si>
    <t>Ugovoranja revizije financijskih izvještaja za 2023. g i nadzora sukladno Zakonu o turističkim zajednicama</t>
  </si>
  <si>
    <t>Godišnje održavanje programa Konto</t>
  </si>
  <si>
    <t>Nabava usluga SL podrške i sistemske administracije</t>
  </si>
  <si>
    <t>Nabava Adobe licenci</t>
  </si>
  <si>
    <t>Nabava Fortinet licenci</t>
  </si>
  <si>
    <t>Nabava korisničke informatičke opreme</t>
  </si>
  <si>
    <t>Nabava računalne periferije (docking stationi, računalni miševi, tipkovnice, zvučnici, RAM memorija, hard diskovi i druga potrošna informatička oprema)</t>
  </si>
  <si>
    <t>Nabava Veeam Backup licenci</t>
  </si>
  <si>
    <t>Nabava SSL certifikata</t>
  </si>
  <si>
    <t>Nabava antivirus licenci</t>
  </si>
  <si>
    <t>Nabava Exchange server i Windows server licenci</t>
  </si>
  <si>
    <t>Nabava usluga instalacije I upgrade-a Windows I Exchange server licenci</t>
  </si>
  <si>
    <t>Usluge specijalizirane agencije za organizaciju 2. Svjetskog sportskog kongresa</t>
  </si>
  <si>
    <t>Usluge hotelskog smještaja za 2. Svjetski sportski kongres</t>
  </si>
  <si>
    <t>Usluge avionskih karata za 2. Svjetski sportski kongres</t>
  </si>
  <si>
    <t>Nabava poklona za sudionike ETC-ovog 8. godišnjeg sastanka (MIG and MKG Annual Meeting)</t>
  </si>
  <si>
    <t>Usluge fotografa za ETC-ov 8. godišnji sastanak (MIG and MKG Annual Meeting)</t>
  </si>
  <si>
    <t>Usluge Paganini banda vezano uz organizaciju ETC-ovog 8. godišnjeg sastanka (MIG and MKG Annual Meeting)</t>
  </si>
  <si>
    <t>Usluge transfera tijekom trajanja ETC-ovog 8. godišnjeg sastanka (MIG and MKG Annual Meeting)</t>
  </si>
  <si>
    <t>Usluge vođene ture u Sv. Nedjelji - tehnički posjet Rimac automobilima za ETC-ov 8. godišnji sastanak (MIG and MKG Annual Meeting)</t>
  </si>
  <si>
    <t>Usluge Okrugljak restorana za ETC-ov 8. godišnji sastanak (MIG and MKG Annual Meeting)</t>
  </si>
  <si>
    <t>Usluge Sol Tapas restorana za ETC-ov 8. godišnji sastanak (MIG and MKG Annual Meeting)</t>
  </si>
  <si>
    <t>Usluge restorana Pri Gabreku za ETC-ov 8. godišnji sastanak (MIG and MKG Annual Meeting)</t>
  </si>
  <si>
    <t>Akreditacije - Kolor-klinika za ETC-ov 8. godišnji sastanak (MIG and MKG Annual Meeting)</t>
  </si>
  <si>
    <t>Tisak menija za Okrugljak  - Print studio za ETC-ov 8. godišnji sastanak (MIG and MKG Annual Meeting)</t>
  </si>
  <si>
    <t>Godišnji zakup parkirnih mjesta garaža Importanne Galerija</t>
  </si>
  <si>
    <t>Putno osiguranje zaposlenika</t>
  </si>
  <si>
    <t>Osiguranje imovine i osiguranje zaposlenika HTZ-a od posljedica nezgode</t>
  </si>
  <si>
    <t xml:space="preserve">Usluge arhiviranja poslovne dokumentacije </t>
  </si>
  <si>
    <t>GDPR analiza stanja i preporuke za usklađenje</t>
  </si>
  <si>
    <t>Radionice vezano uz implementaciju HR aktivnosti</t>
  </si>
  <si>
    <t>Edukacija o zaštiti osobnih podataka</t>
  </si>
  <si>
    <t>Online edukacije putem UDEMY platforme</t>
  </si>
  <si>
    <t>HR aktivnosti vezane za pripremu i provođenje reorganizacije predviđene SMOPHT-om, za razvoj i zadržavanje zaposlenika te internu komunikaciju i njegovanje organizacijske kulture</t>
  </si>
  <si>
    <t xml:space="preserve">3.3.1.3. </t>
  </si>
  <si>
    <t xml:space="preserve">3.3.1.5. </t>
  </si>
  <si>
    <t xml:space="preserve">3.3.1.6. </t>
  </si>
  <si>
    <t xml:space="preserve">3.3.2. </t>
  </si>
  <si>
    <t xml:space="preserve">3.9.2. </t>
  </si>
  <si>
    <t>Cjelogodišnji angažman servisa za čišćenje za pruženje usluga čišćenja i održavanja uredskih prostorija HTZ-a</t>
  </si>
  <si>
    <t>Radovi vezani za adaptaciju poslovnog prostora HTZ-, Iblerov trg</t>
  </si>
  <si>
    <t>Opremanje poslovnog prostora HTZ-a, Iblerov trg</t>
  </si>
  <si>
    <t>Hrvatski dan u Švicarskoj (Zurich) -nabava usluge agencije za provedbu logističkih, tehničkih i drugih organizacijskih poslova u Švicarskoj</t>
  </si>
  <si>
    <t>Nabava za kreativno i izvedbeno rješenje svečane dodjele nagrade Zlatna penkala</t>
  </si>
  <si>
    <t>Nabava tehničko – scenografske opreme za potrebe svečane dodjele nagrade Zlatna penkala</t>
  </si>
  <si>
    <t>Nabava usluge cateringa za svečanu večeru</t>
  </si>
  <si>
    <t xml:space="preserve">Nabava angažmana različitih dobavljača za potrebe projekta  </t>
  </si>
  <si>
    <t>Nabava usluge za grafičku pripremu, tisak i uramljivanje zahvalnica</t>
  </si>
  <si>
    <t>Nabava usluge voditeljskog angažmana</t>
  </si>
  <si>
    <t>Nabava usluge angažmana agencije za provedbu logističkih, tehničkih i drugih organizacijskih poslova</t>
  </si>
  <si>
    <t xml:space="preserve">Nabava tehničke opreme </t>
  </si>
  <si>
    <t>Nabava angažmana scenografa</t>
  </si>
  <si>
    <t>Nabava angažmana scenariste</t>
  </si>
  <si>
    <t>Nabava usluge online plaćanja kotizacije za DHT kroz IPG (Internet Payment Gateway)</t>
  </si>
  <si>
    <t>Nabave usluge grafičke pripreme programa</t>
  </si>
  <si>
    <t>Nabava usluge najma autobusa</t>
  </si>
  <si>
    <t>Nabava usluge izdrade 3D vizualizacije scene</t>
  </si>
  <si>
    <t>Nabava angažmana glazbenih izvođača</t>
  </si>
  <si>
    <t xml:space="preserve">Nabava usluge zaštite opreme partnerske TV kuće </t>
  </si>
  <si>
    <t>Usluga izrade i dostave promo materijala</t>
  </si>
  <si>
    <t>B2B platforma za virtualna događanja</t>
  </si>
  <si>
    <t>Kontinuirana cjelogodišnja nabava uredskog materijala</t>
  </si>
  <si>
    <t>Kontinuirana cjelogodišnja nabava potrošnog materijala</t>
  </si>
  <si>
    <t>Konzultantske usluge za informacijsku sigurnost</t>
  </si>
  <si>
    <t>Realizirani prijevodi svih brošura i ostalog promidžbenog materijala u predviđenim jezičnim varijantama</t>
  </si>
  <si>
    <t>Provođenje programa Hrvatski kongresni ambasador</t>
  </si>
  <si>
    <t>Izrada web forme za digitalno prikupljanje podataka o održanim poslovnim skupovima</t>
  </si>
  <si>
    <t>1.-4. kvartal</t>
  </si>
  <si>
    <t>4.1.1.1.2</t>
  </si>
  <si>
    <t>3.5.1.1.
3.5.2.1.
3.5.2.2.
3.5.2.3.</t>
  </si>
  <si>
    <t>Izrada izložbenog prostora (štandova) Hrvatske turističke zajednice na sajmovima u inozemstvu od 2024. do 2028.g.
* predmet nabave uključuje i OP pozicije 3.5.2.1. (organizacija nautičkih sajmova), 3.5.2.2.(organizacija kamping sajmova i 3.5.2.3.(Kongresne i incentive burze i radionice)</t>
  </si>
  <si>
    <t>Organizacija izložbenog modula za sajam ITB BERLIN 2023</t>
  </si>
  <si>
    <r>
      <t xml:space="preserve">Medijski zakup oglasnog prostora u sklopu </t>
    </r>
    <r>
      <rPr>
        <i/>
        <sz val="12"/>
        <color rgb="FF000000"/>
        <rFont val="Calibri"/>
        <family val="2"/>
        <charset val="238"/>
      </rPr>
      <t>Early Booking Europe2023</t>
    </r>
    <r>
      <rPr>
        <i/>
        <sz val="12"/>
        <color theme="1"/>
        <rFont val="Calibri"/>
        <family val="2"/>
        <charset val="238"/>
        <scheme val="minor"/>
      </rPr>
      <t xml:space="preserve"> kampanje s partnerom Expedia </t>
    </r>
  </si>
  <si>
    <t>Objava sadržaja o poslovnom turizmu na specijaliziranim portalima i HTZ stranici, te na društvenim mrežama</t>
  </si>
  <si>
    <t>Izrada autorskog sadržaja na temu poslovnog turizma</t>
  </si>
  <si>
    <t>Usluga vanjskog stručnjaka za terenski pregled i evaluaciju stanja prometnih znakova na dionicama rute EuroVelo 8 u Hrvatskoj te izvještaj sa svim potrebnim modifikacijama</t>
  </si>
  <si>
    <t>Usluga pregleda stanja i održavanja prometnih znakova za bicikliste na dionicama rute EuroVelo 8 u Hrvatskoj</t>
  </si>
  <si>
    <t>Usluga prijevoda internetske stranice www.eurovelo8.hr na jedan strani jezik (njemački)</t>
  </si>
  <si>
    <t>Usluga održavanja internetske stranice www.eurovelo8.hr</t>
  </si>
  <si>
    <t>Usluga godišnjeg hostinga internetske stranice www.eurovelo8.hr</t>
  </si>
  <si>
    <t>Angažman predavača iz segmenta održivog turizma i marketinga u turizmu (honorar i putni troškovi)</t>
  </si>
  <si>
    <t xml:space="preserve">Najam dvorane i ugostiteljske usluge </t>
  </si>
  <si>
    <t>Usluga povratnog transfera za sudionike sastanka</t>
  </si>
  <si>
    <t>Konzultantske usluge u pripremi EU projekata</t>
  </si>
  <si>
    <t>Poklon paketi za partnere na kraju godine -  predstavništva i ispostave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</si>
</sst>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kn&quot;;[Red]\-#,##0.00\ &quot;kn&quot;"/>
    <numFmt numFmtId="44" formatCode="_-* #,##0.00\ &quot;kn&quot;_-;\-* #,##0.00\ &quot;kn&quot;_-;_-* &quot;-&quot;??\ &quot;kn&quot;_-;_-@_-"/>
    <numFmt numFmtId="164" formatCode="#,##0\ [$kn-41A]"/>
    <numFmt numFmtId="165" formatCode="#,##0\ &quot;kn&quot;"/>
    <numFmt numFmtId="166" formatCode="#,##0\ [$EUR]"/>
  </numFmts>
  <fonts count="30" x14ac:knownFonts="1">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sz val="11"/>
      <color rgb="FFFF0000"/>
      <name val="Calibri"/>
      <family val="2"/>
      <charset val="238"/>
      <scheme val="minor"/>
    </font>
    <font>
      <sz val="11"/>
      <color theme="1"/>
      <name val="Calibri"/>
      <family val="2"/>
      <scheme val="minor"/>
    </font>
    <font>
      <sz val="11"/>
      <name val="Calibri"/>
      <family val="2"/>
      <scheme val="minor"/>
    </font>
    <font>
      <sz val="11"/>
      <color rgb="FF000000"/>
      <name val="Calibri"/>
      <family val="2"/>
      <charset val="238"/>
    </font>
    <font>
      <sz val="10"/>
      <color theme="1"/>
      <name val="Calibri"/>
      <family val="2"/>
      <charset val="238"/>
      <scheme val="minor"/>
    </font>
    <font>
      <sz val="12"/>
      <color theme="1"/>
      <name val="Calibri"/>
      <family val="2"/>
      <scheme val="minor"/>
    </font>
    <font>
      <sz val="12"/>
      <name val="Calibri"/>
      <family val="2"/>
      <scheme val="minor"/>
    </font>
    <font>
      <i/>
      <sz val="11"/>
      <color theme="1"/>
      <name val="Calibri"/>
      <family val="2"/>
      <charset val="238"/>
      <scheme val="minor"/>
    </font>
    <font>
      <i/>
      <sz val="11"/>
      <name val="Calibri"/>
      <family val="2"/>
      <charset val="238"/>
      <scheme val="minor"/>
    </font>
    <font>
      <sz val="8"/>
      <name val="Calibri"/>
      <family val="2"/>
      <charset val="238"/>
      <scheme val="minor"/>
    </font>
    <font>
      <sz val="11"/>
      <color theme="1"/>
      <name val="Calibri"/>
      <family val="2"/>
      <charset val="238"/>
    </font>
    <font>
      <b/>
      <sz val="9"/>
      <color indexed="81"/>
      <name val="Tahoma"/>
      <family val="2"/>
      <charset val="238"/>
    </font>
    <font>
      <sz val="9"/>
      <color indexed="81"/>
      <name val="Tahoma"/>
      <family val="2"/>
      <charset val="238"/>
    </font>
    <font>
      <i/>
      <sz val="12"/>
      <name val="Calibri"/>
      <family val="2"/>
      <scheme val="minor"/>
    </font>
    <font>
      <i/>
      <sz val="11"/>
      <color rgb="FF000000"/>
      <name val="Calibri"/>
      <family val="2"/>
      <charset val="238"/>
    </font>
    <font>
      <i/>
      <sz val="12"/>
      <color rgb="FF000000"/>
      <name val="Calibri"/>
      <family val="2"/>
      <charset val="238"/>
    </font>
    <font>
      <i/>
      <sz val="11"/>
      <name val="Calibri"/>
      <family val="2"/>
      <charset val="238"/>
    </font>
    <font>
      <i/>
      <sz val="12"/>
      <color theme="1"/>
      <name val="Calibri"/>
      <family val="2"/>
      <charset val="238"/>
      <scheme val="minor"/>
    </font>
    <font>
      <i/>
      <sz val="12"/>
      <name val="Calibri"/>
      <family val="2"/>
      <charset val="238"/>
    </font>
    <font>
      <i/>
      <sz val="12"/>
      <name val="Calibri"/>
      <family val="2"/>
      <charset val="238"/>
      <scheme val="minor"/>
    </font>
    <font>
      <b/>
      <sz val="12"/>
      <color theme="1"/>
      <name val="Calibri"/>
      <family val="2"/>
      <scheme val="minor"/>
    </font>
    <font>
      <i/>
      <sz val="12"/>
      <color rgb="FF000000"/>
      <name val="Calibri"/>
      <family val="2"/>
    </font>
    <font>
      <i/>
      <sz val="12"/>
      <color theme="1"/>
      <name val="Calibri"/>
      <family val="2"/>
    </font>
    <font>
      <i/>
      <sz val="12"/>
      <name val="Calibri"/>
      <family val="2"/>
    </font>
    <font>
      <i/>
      <sz val="12"/>
      <color theme="1"/>
      <name val="Calibri"/>
      <family val="2"/>
      <scheme val="minor"/>
    </font>
    <font>
      <i/>
      <sz val="12"/>
      <color theme="1"/>
      <name val="Calibri"/>
      <family val="2"/>
      <charset val="238"/>
    </font>
    <font>
      <sz val="12"/>
      <color theme="1"/>
      <name val="Calibri"/>
      <family val="2"/>
      <charset val="238"/>
      <scheme val="minor"/>
    </font>
  </fonts>
  <fills count="11">
    <fill>
      <patternFill patternType="none"/>
    </fill>
    <fill>
      <patternFill patternType="gray125"/>
    </fill>
    <fill>
      <patternFill patternType="solid">
        <fgColor rgb="FFD8D2E4"/>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FFFF"/>
        <bgColor rgb="FF000000"/>
      </patternFill>
    </fill>
    <fill>
      <patternFill patternType="solid">
        <fgColor rgb="FFFF0000"/>
        <bgColor indexed="64"/>
      </patternFill>
    </fill>
    <fill>
      <patternFill patternType="solid">
        <fgColor theme="9" tint="0.59999389629810485"/>
        <bgColor indexed="64"/>
      </patternFill>
    </fill>
    <fill>
      <patternFill patternType="solid">
        <fgColor theme="9" tint="0.59999389629810485"/>
        <bgColor rgb="FF000000"/>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theme="4" tint="-0.24994659260841701"/>
      </left>
      <right style="hair">
        <color theme="4" tint="-0.24994659260841701"/>
      </right>
      <top style="hair">
        <color theme="4" tint="-0.24994659260841701"/>
      </top>
      <bottom style="hair">
        <color theme="4" tint="-0.24994659260841701"/>
      </bottom>
      <diagonal/>
    </border>
    <border>
      <left style="hair">
        <color theme="4" tint="-0.24994659260841701"/>
      </left>
      <right style="hair">
        <color theme="4" tint="-0.2499465926084170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127">
    <xf numFmtId="0" fontId="0" fillId="0" borderId="0" xfId="0"/>
    <xf numFmtId="0" fontId="0" fillId="0" borderId="1" xfId="0" applyBorder="1" applyAlignment="1">
      <alignment horizontal="center" vertical="center" wrapText="1"/>
    </xf>
    <xf numFmtId="8"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left"/>
    </xf>
    <xf numFmtId="0" fontId="0" fillId="0" borderId="0" xfId="0" applyAlignment="1">
      <alignment horizontal="center"/>
    </xf>
    <xf numFmtId="0" fontId="1"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0" fontId="1" fillId="3" borderId="1" xfId="0" applyFont="1" applyFill="1" applyBorder="1" applyAlignment="1">
      <alignment horizontal="center" vertical="center" wrapText="1"/>
    </xf>
    <xf numFmtId="44" fontId="0" fillId="0" borderId="1" xfId="1" applyFont="1" applyBorder="1" applyAlignment="1">
      <alignment horizontal="center" vertical="center" wrapText="1"/>
    </xf>
    <xf numFmtId="0" fontId="0" fillId="0" borderId="0" xfId="0" applyAlignment="1">
      <alignment horizontal="center" vertical="center" wrapText="1"/>
    </xf>
    <xf numFmtId="0" fontId="0" fillId="0" borderId="0" xfId="0" pivotButton="1"/>
    <xf numFmtId="3" fontId="0" fillId="0" borderId="0" xfId="0" applyNumberFormat="1"/>
    <xf numFmtId="165" fontId="0" fillId="0" borderId="0" xfId="0" applyNumberFormat="1"/>
    <xf numFmtId="0" fontId="0" fillId="0" borderId="1" xfId="0" applyBorder="1"/>
    <xf numFmtId="165" fontId="0" fillId="0" borderId="1" xfId="0" applyNumberFormat="1" applyBorder="1"/>
    <xf numFmtId="165" fontId="1" fillId="4" borderId="1" xfId="0" applyNumberFormat="1" applyFont="1" applyFill="1" applyBorder="1" applyAlignment="1">
      <alignment horizontal="center"/>
    </xf>
    <xf numFmtId="0" fontId="5" fillId="0" borderId="0" xfId="0" applyFont="1"/>
    <xf numFmtId="0" fontId="3" fillId="0" borderId="0" xfId="0" applyFont="1"/>
    <xf numFmtId="0" fontId="1" fillId="4" borderId="1" xfId="0" applyFont="1" applyFill="1" applyBorder="1" applyAlignment="1">
      <alignment horizontal="left"/>
    </xf>
    <xf numFmtId="0" fontId="10" fillId="0" borderId="1" xfId="0" applyFont="1" applyBorder="1" applyAlignment="1">
      <alignment horizontal="center" vertical="center" wrapText="1"/>
    </xf>
    <xf numFmtId="0" fontId="1" fillId="0" borderId="0" xfId="0" applyFont="1" applyAlignment="1">
      <alignment vertical="center"/>
    </xf>
    <xf numFmtId="0" fontId="7" fillId="0" borderId="0" xfId="0" applyFont="1" applyAlignment="1">
      <alignment horizontal="justify" vertical="center"/>
    </xf>
    <xf numFmtId="0" fontId="1" fillId="5" borderId="1" xfId="0" applyFont="1" applyFill="1" applyBorder="1" applyAlignment="1">
      <alignment horizontal="center" vertical="center" wrapText="1"/>
    </xf>
    <xf numFmtId="0" fontId="9" fillId="0" borderId="3" xfId="0" applyFont="1" applyBorder="1" applyAlignment="1">
      <alignment vertical="center"/>
    </xf>
    <xf numFmtId="4" fontId="1" fillId="5" borderId="1" xfId="0" applyNumberFormat="1" applyFont="1" applyFill="1" applyBorder="1" applyAlignment="1">
      <alignment horizontal="center" vertical="center" wrapText="1"/>
    </xf>
    <xf numFmtId="0" fontId="1" fillId="0" borderId="0" xfId="0" applyFont="1"/>
    <xf numFmtId="3" fontId="9" fillId="0" borderId="3" xfId="0" applyNumberFormat="1" applyFont="1" applyBorder="1"/>
    <xf numFmtId="3" fontId="5" fillId="0" borderId="0" xfId="0" applyNumberFormat="1" applyFont="1"/>
    <xf numFmtId="0" fontId="1" fillId="0" borderId="0" xfId="0" applyFont="1" applyAlignment="1">
      <alignment horizontal="center" vertical="center"/>
    </xf>
    <xf numFmtId="0" fontId="8" fillId="0" borderId="3" xfId="0" applyFont="1" applyBorder="1" applyAlignment="1">
      <alignment horizontal="center" vertical="center"/>
    </xf>
    <xf numFmtId="0" fontId="9" fillId="0" borderId="3" xfId="0" applyFont="1" applyBorder="1" applyAlignment="1">
      <alignment horizontal="left" vertical="center"/>
    </xf>
    <xf numFmtId="3" fontId="9" fillId="0" borderId="3" xfId="0" applyNumberFormat="1" applyFont="1" applyBorder="1" applyAlignment="1">
      <alignment vertical="center"/>
    </xf>
    <xf numFmtId="0" fontId="8" fillId="0" borderId="4" xfId="0" applyFont="1" applyBorder="1" applyAlignment="1">
      <alignment horizontal="center" vertical="center"/>
    </xf>
    <xf numFmtId="0" fontId="9" fillId="0" borderId="3" xfId="0" applyFont="1" applyBorder="1" applyAlignment="1">
      <alignment vertical="center" wrapText="1"/>
    </xf>
    <xf numFmtId="16" fontId="8" fillId="0" borderId="3" xfId="0" applyNumberFormat="1" applyFont="1" applyBorder="1" applyAlignment="1">
      <alignment horizontal="center" vertical="center"/>
    </xf>
    <xf numFmtId="16" fontId="9" fillId="0" borderId="3" xfId="0" applyNumberFormat="1" applyFont="1" applyBorder="1" applyAlignment="1">
      <alignment horizontal="left" vertical="center" wrapText="1"/>
    </xf>
    <xf numFmtId="0" fontId="9" fillId="0" borderId="3" xfId="0" applyFont="1" applyBorder="1" applyAlignment="1">
      <alignment horizontal="left" vertical="center" wrapText="1"/>
    </xf>
    <xf numFmtId="0" fontId="1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7" fillId="6" borderId="1" xfId="0" applyFont="1" applyFill="1" applyBorder="1" applyAlignment="1">
      <alignment horizontal="center" vertical="center" wrapText="1"/>
    </xf>
    <xf numFmtId="0" fontId="18" fillId="0" borderId="1" xfId="0" applyFont="1" applyBorder="1" applyAlignment="1">
      <alignment horizontal="left" vertical="center" wrapText="1"/>
    </xf>
    <xf numFmtId="0" fontId="17" fillId="7" borderId="1" xfId="0" applyFont="1" applyFill="1" applyBorder="1" applyAlignment="1">
      <alignment horizontal="center" vertical="center" wrapText="1"/>
    </xf>
    <xf numFmtId="0" fontId="0" fillId="0" borderId="0" xfId="0" applyAlignment="1">
      <alignment vertical="center"/>
    </xf>
    <xf numFmtId="0" fontId="17" fillId="8" borderId="1" xfId="0" applyFont="1" applyFill="1" applyBorder="1" applyAlignment="1">
      <alignment horizontal="left" vertical="center" wrapText="1"/>
    </xf>
    <xf numFmtId="0" fontId="17" fillId="8" borderId="1" xfId="0" applyFont="1" applyFill="1" applyBorder="1" applyAlignment="1">
      <alignment horizontal="center" vertical="center" wrapText="1"/>
    </xf>
    <xf numFmtId="0" fontId="19" fillId="8" borderId="1" xfId="0" applyFont="1" applyFill="1" applyBorder="1" applyAlignment="1">
      <alignment horizontal="left" vertical="center" wrapText="1"/>
    </xf>
    <xf numFmtId="0" fontId="19" fillId="8" borderId="1" xfId="0" applyFont="1" applyFill="1" applyBorder="1" applyAlignment="1">
      <alignment horizontal="center" vertical="center" wrapText="1"/>
    </xf>
    <xf numFmtId="165" fontId="13" fillId="8" borderId="1" xfId="0" applyNumberFormat="1" applyFont="1" applyFill="1" applyBorder="1" applyAlignment="1">
      <alignment horizontal="center" vertical="center" wrapText="1"/>
    </xf>
    <xf numFmtId="166" fontId="17" fillId="9" borderId="1" xfId="0" applyNumberFormat="1" applyFont="1" applyFill="1" applyBorder="1" applyAlignment="1">
      <alignment horizontal="center" vertical="center" wrapText="1"/>
    </xf>
    <xf numFmtId="0" fontId="17" fillId="8" borderId="1" xfId="0" applyFont="1" applyFill="1" applyBorder="1" applyAlignment="1">
      <alignment vertical="center" wrapText="1"/>
    </xf>
    <xf numFmtId="165" fontId="13" fillId="9" borderId="1" xfId="0" applyNumberFormat="1" applyFont="1" applyFill="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5" fillId="0" borderId="0" xfId="0" applyFont="1" applyAlignment="1">
      <alignment horizontal="center" vertical="center" wrapText="1"/>
    </xf>
    <xf numFmtId="0" fontId="22" fillId="0" borderId="1" xfId="0" applyFont="1" applyBorder="1" applyAlignment="1">
      <alignment horizontal="left" vertical="center" wrapText="1"/>
    </xf>
    <xf numFmtId="0" fontId="5" fillId="0" borderId="1" xfId="0" applyFont="1" applyBorder="1"/>
    <xf numFmtId="0" fontId="3" fillId="0" borderId="1" xfId="0" applyFont="1" applyBorder="1"/>
    <xf numFmtId="0" fontId="0" fillId="10" borderId="1" xfId="0" applyFill="1" applyBorder="1"/>
    <xf numFmtId="0" fontId="0" fillId="7" borderId="1" xfId="0" applyFill="1" applyBorder="1"/>
    <xf numFmtId="0" fontId="0" fillId="0" borderId="7" xfId="0" applyBorder="1"/>
    <xf numFmtId="0" fontId="5" fillId="0" borderId="7" xfId="0" applyFont="1" applyBorder="1"/>
    <xf numFmtId="0" fontId="3" fillId="0" borderId="7" xfId="0" applyFont="1" applyBorder="1"/>
    <xf numFmtId="0" fontId="0" fillId="10" borderId="7" xfId="0" applyFill="1" applyBorder="1"/>
    <xf numFmtId="0" fontId="0" fillId="7" borderId="7" xfId="0" applyFill="1" applyBorder="1"/>
    <xf numFmtId="0" fontId="0" fillId="0" borderId="0" xfId="0" applyAlignment="1">
      <alignment wrapText="1"/>
    </xf>
    <xf numFmtId="0" fontId="23" fillId="5"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24" fillId="0" borderId="1" xfId="0" applyFont="1" applyBorder="1" applyAlignment="1">
      <alignment horizontal="left" vertical="center" wrapText="1"/>
    </xf>
    <xf numFmtId="0" fontId="24" fillId="0" borderId="1" xfId="0" applyFont="1" applyBorder="1" applyAlignment="1">
      <alignment horizontal="center" vertical="center"/>
    </xf>
    <xf numFmtId="0" fontId="25" fillId="0" borderId="1" xfId="0" applyFont="1" applyBorder="1" applyAlignment="1">
      <alignment horizontal="left" vertical="center" wrapText="1"/>
    </xf>
    <xf numFmtId="0" fontId="26"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8" fillId="0" borderId="5" xfId="0" applyFont="1" applyBorder="1" applyAlignment="1">
      <alignment horizontal="center" vertical="center" wrapText="1"/>
    </xf>
    <xf numFmtId="0" fontId="24" fillId="0" borderId="5" xfId="0" applyFont="1" applyBorder="1" applyAlignment="1">
      <alignment horizontal="left" vertical="center" wrapText="1"/>
    </xf>
    <xf numFmtId="0" fontId="24" fillId="0" borderId="5" xfId="0" applyFont="1" applyBorder="1" applyAlignment="1">
      <alignment horizontal="center" vertical="center"/>
    </xf>
    <xf numFmtId="0" fontId="26" fillId="0" borderId="5"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1" xfId="0" applyFont="1" applyBorder="1" applyAlignment="1">
      <alignment vertical="center" wrapText="1"/>
    </xf>
    <xf numFmtId="0" fontId="24" fillId="6" borderId="1" xfId="0" applyFont="1" applyFill="1" applyBorder="1" applyAlignment="1">
      <alignment horizontal="left" vertical="center" wrapText="1"/>
    </xf>
    <xf numFmtId="0" fontId="27" fillId="0" borderId="1" xfId="0" applyFont="1" applyBorder="1" applyAlignment="1">
      <alignment horizontal="left" vertical="center" wrapText="1"/>
    </xf>
    <xf numFmtId="0" fontId="2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8" fillId="0" borderId="6" xfId="0" applyFont="1" applyBorder="1" applyAlignment="1">
      <alignment horizontal="center" vertical="center" wrapText="1"/>
    </xf>
    <xf numFmtId="0" fontId="27" fillId="0" borderId="6" xfId="0" applyFont="1" applyBorder="1" applyAlignment="1">
      <alignment horizontal="left" vertical="center" wrapText="1"/>
    </xf>
    <xf numFmtId="0" fontId="27" fillId="0" borderId="6" xfId="0" applyFont="1" applyBorder="1" applyAlignment="1">
      <alignment horizontal="center" vertical="center" wrapText="1"/>
    </xf>
    <xf numFmtId="0" fontId="16" fillId="0" borderId="6" xfId="0" applyFont="1" applyBorder="1" applyAlignment="1">
      <alignment horizontal="center" vertical="center" wrapText="1"/>
    </xf>
    <xf numFmtId="0" fontId="26" fillId="0" borderId="1" xfId="0" applyFont="1" applyBorder="1" applyAlignment="1">
      <alignment horizontal="left" vertical="center" wrapText="1"/>
    </xf>
    <xf numFmtId="0" fontId="24" fillId="0" borderId="5" xfId="0" applyFont="1" applyBorder="1" applyAlignment="1">
      <alignment vertical="center" wrapText="1"/>
    </xf>
    <xf numFmtId="0" fontId="27" fillId="0" borderId="1" xfId="0" applyFont="1" applyBorder="1" applyAlignment="1">
      <alignment horizontal="center" vertical="center"/>
    </xf>
    <xf numFmtId="0" fontId="16" fillId="0" borderId="6" xfId="0" applyFont="1" applyBorder="1" applyAlignment="1">
      <alignment horizontal="left" vertical="center" wrapText="1"/>
    </xf>
    <xf numFmtId="0" fontId="16" fillId="0" borderId="1" xfId="0" applyFont="1" applyBorder="1" applyAlignment="1">
      <alignment vertical="center" wrapText="1"/>
    </xf>
    <xf numFmtId="0" fontId="24" fillId="0" borderId="1" xfId="0" applyFont="1" applyBorder="1" applyAlignment="1">
      <alignment horizontal="left" vertical="center"/>
    </xf>
    <xf numFmtId="0" fontId="28" fillId="0" borderId="1" xfId="0" applyFont="1" applyBorder="1" applyAlignment="1">
      <alignment horizontal="left" vertical="center" wrapText="1"/>
    </xf>
    <xf numFmtId="0" fontId="28" fillId="0" borderId="5" xfId="0" applyFont="1" applyBorder="1" applyAlignment="1">
      <alignment horizontal="left" vertical="center" wrapText="1"/>
    </xf>
    <xf numFmtId="0" fontId="20" fillId="0" borderId="1" xfId="0" applyFont="1" applyBorder="1" applyAlignment="1">
      <alignment horizontal="left" vertical="center" wrapText="1"/>
    </xf>
    <xf numFmtId="0" fontId="20" fillId="0" borderId="6" xfId="0" applyFont="1" applyBorder="1" applyAlignment="1">
      <alignment horizontal="lef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xf>
    <xf numFmtId="0" fontId="20" fillId="0" borderId="0" xfId="0" applyFont="1" applyAlignment="1">
      <alignment horizontal="left" vertical="center" wrapText="1"/>
    </xf>
    <xf numFmtId="0" fontId="20" fillId="0" borderId="1" xfId="0" applyFont="1" applyBorder="1" applyAlignment="1">
      <alignment vertical="center"/>
    </xf>
    <xf numFmtId="0" fontId="20" fillId="0" borderId="1" xfId="0" applyFont="1" applyBorder="1" applyAlignment="1">
      <alignment vertical="center" wrapText="1"/>
    </xf>
    <xf numFmtId="0" fontId="25" fillId="0" borderId="1" xfId="0" applyFont="1" applyBorder="1" applyAlignment="1">
      <alignment horizontal="left" vertical="center" wrapText="1"/>
    </xf>
    <xf numFmtId="0" fontId="8" fillId="0" borderId="1" xfId="0" applyFont="1" applyBorder="1" applyAlignment="1">
      <alignment horizontal="center" vertical="center" wrapText="1"/>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1" fillId="0" borderId="1" xfId="0" applyFont="1" applyBorder="1" applyAlignment="1">
      <alignment horizontal="left" vertical="center" wrapText="1"/>
    </xf>
    <xf numFmtId="0" fontId="16" fillId="0" borderId="1" xfId="0" applyFont="1" applyBorder="1" applyAlignment="1">
      <alignment horizontal="center" vertical="center" wrapText="1"/>
    </xf>
    <xf numFmtId="0" fontId="27" fillId="0" borderId="5" xfId="0" applyFont="1" applyBorder="1" applyAlignment="1">
      <alignment horizontal="left" vertical="center" wrapText="1"/>
    </xf>
    <xf numFmtId="0" fontId="27" fillId="0" borderId="2" xfId="0" applyFont="1" applyBorder="1" applyAlignment="1">
      <alignment horizontal="left" vertical="center" wrapText="1"/>
    </xf>
    <xf numFmtId="0" fontId="27" fillId="0" borderId="6" xfId="0" applyFont="1" applyBorder="1" applyAlignment="1">
      <alignment horizontal="left" vertical="center" wrapText="1"/>
    </xf>
    <xf numFmtId="0" fontId="1" fillId="4" borderId="1" xfId="0" applyFont="1" applyFill="1" applyBorder="1" applyAlignment="1">
      <alignment horizontal="left"/>
    </xf>
    <xf numFmtId="0" fontId="2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2" fillId="0" borderId="1" xfId="0" applyFont="1" applyBorder="1" applyAlignment="1">
      <alignment horizontal="center" vertical="center" wrapText="1"/>
    </xf>
  </cellXfs>
  <cellStyles count="2">
    <cellStyle name="Currency" xfId="1" builtinId="4"/>
    <cellStyle name="Normal" xfId="0" builtinId="0"/>
  </cellStyles>
  <dxfs count="3">
    <dxf>
      <border>
        <left/>
        <right/>
        <vertical/>
        <horizontal/>
      </border>
    </dxf>
    <dxf>
      <font>
        <b/>
        <i val="0"/>
      </font>
    </dxf>
    <dxf>
      <numFmt numFmtId="3" formatCode="#,##0"/>
    </dxf>
  </dxfs>
  <tableStyles count="0" defaultTableStyle="TableStyleMedium2" defaultPivotStyle="PivotStyleLight16"/>
  <colors>
    <mruColors>
      <color rgb="FFDDDDDD"/>
      <color rgb="FF9999FF"/>
      <color rgb="FFD8CDE9"/>
      <color rgb="FFCBE6E7"/>
      <color rgb="FF80808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na Ferić" refreshedDate="44522.713101273148" createdVersion="7" refreshedVersion="7" minRefreshableVersion="3" recordCount="496" xr:uid="{82142DE7-2C95-4D31-9F8F-DAF767BCFF3E}">
  <cacheSource type="worksheet">
    <worksheetSource ref="A1:F519" sheet="Plan nabave 2023"/>
  </cacheSource>
  <cacheFields count="26">
    <cacheField name="RB" numFmtId="0">
      <sharedItems containsNonDate="0" containsString="0" containsBlank="1"/>
    </cacheField>
    <cacheField name="ORGANIZACIJSKA JEDINICA" numFmtId="0">
      <sharedItems containsBlank="1" count="3">
        <s v="Odjel za online oglašavanje"/>
        <s v="Odjel za eVisitor i aplikativna rješenja"/>
        <m/>
      </sharedItems>
    </cacheField>
    <cacheField name="GPR POZICIJA" numFmtId="0">
      <sharedItems containsBlank="1"/>
    </cacheField>
    <cacheField name="NAZIV AKTIVNOSTI IZ GODIŠNJEG PROGRAMA RADA" numFmtId="0">
      <sharedItems containsBlank="1"/>
    </cacheField>
    <cacheField name="OP_x000a_POZICIJA" numFmtId="0">
      <sharedItems containsBlank="1"/>
    </cacheField>
    <cacheField name="NAZIV AKTIVNOSTI IZ OPERATIVNOG PLANA" numFmtId="0">
      <sharedItems containsBlank="1" count="3">
        <s v="Online oglašavanje i komunikacija na društvenim mrežama "/>
        <s v="Aplikacija ePrijave"/>
        <m/>
      </sharedItems>
    </cacheField>
    <cacheField name="PREDMET NABAVE" numFmtId="0">
      <sharedItems containsBlank="1" count="8">
        <s v="Google Search"/>
        <s v="Google DV360"/>
        <s v="Prilagodba funkcionalnosti novim zadaćama HTZ-a"/>
        <s v="Održavanje sustava ePrijave"/>
        <m/>
        <s v="Oglašavanje na Facebooku" u="1"/>
        <s v="Oglašavanje na Youtubeu" u="1"/>
        <s v="Oglašavanje na Instagramu" u="1"/>
      </sharedItems>
    </cacheField>
    <cacheField name="SCENARIJ NABAVE" numFmtId="0">
      <sharedItems containsBlank="1"/>
    </cacheField>
    <cacheField name="RAZDOBLJE U KOJEM SE PLANIRA POKRENUTI POSTUPAK NABAVE" numFmtId="0">
      <sharedItems containsBlank="1" count="5">
        <s v="1. kvartal"/>
        <s v="3. kvartal"/>
        <s v="postojeći ugovor"/>
        <m/>
        <s v="2. kvartal" u="1"/>
      </sharedItems>
    </cacheField>
    <cacheField name="GODINA POČETKA UGOVORA" numFmtId="0">
      <sharedItems containsBlank="1"/>
    </cacheField>
    <cacheField name="GODINA ZAVRŠETKA UGOVORA" numFmtId="0">
      <sharedItems containsBlank="1"/>
    </cacheField>
    <cacheField name="PLANIRANI ROK TRAJANJA UGOVORA" numFmtId="0">
      <sharedItems containsBlank="1"/>
    </cacheField>
    <cacheField name="UKUPNA PROCIJENJENA VRIJEDNOST NABAVE NETO" numFmtId="165">
      <sharedItems containsString="0" containsBlank="1" containsNumber="1" containsInteger="1" minValue="10000" maxValue="80000"/>
    </cacheField>
    <cacheField name="UKUPNA PROCIJENJENA VRIJEDNOST NABAVE S  PDV-om" numFmtId="165">
      <sharedItems containsSemiMixedTypes="0" containsString="0" containsNumber="1" containsInteger="1" minValue="0" maxValue="100000"/>
    </cacheField>
    <cacheField name="PROCIJENJENA VRIJEDNOST NABAVE NETO U 2022.g." numFmtId="165">
      <sharedItems containsString="0" containsBlank="1" containsNumber="1" containsInteger="1" minValue="5000" maxValue="40000"/>
    </cacheField>
    <cacheField name="PROCIJENJENA VRIJEDNOST NABAVE S  PDV-om U 2022.g." numFmtId="165">
      <sharedItems containsSemiMixedTypes="0" containsString="0" containsNumber="1" containsInteger="1" minValue="0" maxValue="50000"/>
    </cacheField>
    <cacheField name="VRSTA POSTUPKA NABAVE " numFmtId="0">
      <sharedItems containsBlank="1" count="2">
        <s v="Izuzeće od nabave"/>
        <m/>
      </sharedItems>
    </cacheField>
    <cacheField name="PRAVNA OSNOVA U SLUČAJU IZUZEĆA" numFmtId="0">
      <sharedItems containsBlank="1"/>
    </cacheField>
    <cacheField name="VRSTA UGOVORA KOJI SE PLANIRA SKLOPITI" numFmtId="0">
      <sharedItems containsBlank="1"/>
    </cacheField>
    <cacheField name="POSTOJEĆI UGOVORI_x000a_- PONUDITELJI KOJI SU SUDJELOVALI U POSTUPKU NABAVE" numFmtId="0">
      <sharedItems containsBlank="1"/>
    </cacheField>
    <cacheField name="POSTOJEĆI UGOVORI_x000a_- ODABRANI PONUDITELJ" numFmtId="0">
      <sharedItems containsBlank="1"/>
    </cacheField>
    <cacheField name="POSTOJEĆI UGOVORI_x000a_- DOSADAŠNJA REALIZACIJA UGOVORA S PDV-om " numFmtId="165">
      <sharedItems containsString="0" containsBlank="1" containsNumber="1" containsInteger="1" minValue="6250" maxValue="50000"/>
    </cacheField>
    <cacheField name="PROŠLI UGOVORI_x000a_- PONUDITELJI KOJI SU SUDJELOVALI U POSTUPKU NABAVE" numFmtId="165">
      <sharedItems containsBlank="1"/>
    </cacheField>
    <cacheField name="PROŠLI UGOVORI_x000a_- ODABRANI PONUDITELJ" numFmtId="165">
      <sharedItems containsBlank="1"/>
    </cacheField>
    <cacheField name="PROŠLI UGOVORI_x000a_- REALIZACIJA UGOVORA S PDV-om " numFmtId="165">
      <sharedItems containsString="0" containsBlank="1" containsNumber="1" containsInteger="1" minValue="20000" maxValue="40000"/>
    </cacheField>
    <cacheField name="NAPOMENA_x000a_"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6">
  <r>
    <m/>
    <x v="0"/>
    <s v="3.2.2."/>
    <s v="Online oglašavanje i komunikacija na društvenim mrežama "/>
    <s v="1.2.1."/>
    <x v="0"/>
    <x v="0"/>
    <s v="Postojeći ugovor s mogućnošću produljenja"/>
    <x v="0"/>
    <s v="2021."/>
    <s v="2022."/>
    <s v="2.g."/>
    <n v="80000"/>
    <n v="100000"/>
    <n v="40000"/>
    <n v="50000"/>
    <x v="0"/>
    <s v="15."/>
    <s v="Druga vrsta ugovora"/>
    <s v="x,y,z"/>
    <s v="Z"/>
    <n v="50000"/>
    <m/>
    <m/>
    <m/>
    <m/>
  </r>
  <r>
    <m/>
    <x v="0"/>
    <s v="3.2.2."/>
    <s v="Online oglašavanje i komunikacija na društvenim mrežama "/>
    <s v="1.2.1."/>
    <x v="0"/>
    <x v="1"/>
    <s v="Novi višegodišnji ugovor"/>
    <x v="1"/>
    <s v="2022."/>
    <s v="2024."/>
    <s v="3.g."/>
    <n v="30000"/>
    <n v="37500"/>
    <n v="10000"/>
    <n v="12500"/>
    <x v="0"/>
    <s v="15."/>
    <s v="Druga vrsta ugovora"/>
    <m/>
    <m/>
    <m/>
    <s v="X,Y,Z"/>
    <s v="y"/>
    <n v="40000"/>
    <m/>
  </r>
  <r>
    <m/>
    <x v="1"/>
    <s v="4.1.2."/>
    <s v="Aplikacija ePrijave"/>
    <s v="6.2.1."/>
    <x v="1"/>
    <x v="2"/>
    <s v="Novi jednogodišnji ugovor"/>
    <x v="0"/>
    <s v="2022."/>
    <s v="2022."/>
    <s v="1.g."/>
    <n v="20000"/>
    <n v="25000"/>
    <n v="20000"/>
    <n v="25000"/>
    <x v="0"/>
    <s v="10."/>
    <s v="Druga vrsta ugovora"/>
    <m/>
    <m/>
    <m/>
    <s v="X,Y,Z"/>
    <s v="Z"/>
    <n v="20000"/>
    <m/>
  </r>
  <r>
    <m/>
    <x v="1"/>
    <s v="4.1.2."/>
    <s v="Aplikacija ePrijave"/>
    <s v="6.2.1."/>
    <x v="1"/>
    <x v="3"/>
    <s v="Postojeći ugovor bez mogućnosti produljenja"/>
    <x v="2"/>
    <s v="2021."/>
    <s v="2022."/>
    <s v="2.g."/>
    <n v="10000"/>
    <n v="12500"/>
    <n v="5000"/>
    <n v="6250"/>
    <x v="0"/>
    <s v="10."/>
    <s v="Druga vrsta ugovora"/>
    <s v="x,y,z"/>
    <s v="X"/>
    <n v="6250"/>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r>
    <m/>
    <x v="2"/>
    <m/>
    <m/>
    <m/>
    <x v="2"/>
    <x v="4"/>
    <m/>
    <x v="3"/>
    <m/>
    <m/>
    <m/>
    <m/>
    <n v="0"/>
    <m/>
    <n v="0"/>
    <x v="1"/>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17F816-3FB4-4F2D-8398-F43B1E8CD2B6}" name="PivotTable1" cacheId="1" applyNumberFormats="0" applyBorderFormats="0" applyFontFormats="0" applyPatternFormats="0" applyAlignmentFormats="0" applyWidthHeightFormats="1" dataCaption="Values" updatedVersion="7" minRefreshableVersion="3" useAutoFormatting="1" itemPrintTitles="1" createdVersion="7" indent="0" compact="0" compactData="0" gridDropZones="1" multipleFieldFilters="0">
  <location ref="B4:E8" firstHeaderRow="2" firstDataRow="2" firstDataCol="3" rowPageCount="2" colPageCount="1"/>
  <pivotFields count="26">
    <pivotField compact="0" outline="0" showAll="0"/>
    <pivotField axis="axisPage" compact="0" outline="0" multipleItemSelectionAllowed="1" showAll="0" defaultSubtotal="0">
      <items count="3">
        <item h="1" x="2"/>
        <item h="1" x="0"/>
        <item x="1"/>
      </items>
    </pivotField>
    <pivotField compact="0" outline="0" showAll="0"/>
    <pivotField compact="0" outline="0" showAll="0"/>
    <pivotField compact="0" outline="0" showAll="0"/>
    <pivotField axis="axisPage" compact="0" outline="0" multipleItemSelectionAllowed="1" showAll="0">
      <items count="4">
        <item h="1" x="0"/>
        <item h="1" x="2"/>
        <item x="1"/>
        <item t="default"/>
      </items>
    </pivotField>
    <pivotField axis="axisRow" compact="0" outline="0" showAll="0" defaultSubtotal="0">
      <items count="8">
        <item x="1"/>
        <item x="0"/>
        <item m="1" x="5"/>
        <item m="1" x="7"/>
        <item m="1" x="6"/>
        <item x="4"/>
        <item sd="0" x="2"/>
        <item x="3"/>
      </items>
      <extLst>
        <ext xmlns:x14="http://schemas.microsoft.com/office/spreadsheetml/2009/9/main" uri="{2946ED86-A175-432a-8AC1-64E0C546D7DE}">
          <x14:pivotField fillDownLabels="1"/>
        </ext>
      </extLst>
    </pivotField>
    <pivotField compact="0" outline="0" showAll="0"/>
    <pivotField axis="axisRow" compact="0" outline="0" showAll="0" defaultSubtotal="0">
      <items count="5">
        <item x="3"/>
        <item m="1" x="4"/>
        <item x="1"/>
        <item x="0"/>
        <item x="2"/>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axis="axisRow" compact="0" outline="0" showAll="0">
      <items count="3">
        <item x="0"/>
        <item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3">
    <field x="6"/>
    <field x="8"/>
    <field x="16"/>
  </rowFields>
  <rowItems count="3">
    <i>
      <x v="6"/>
    </i>
    <i>
      <x v="7"/>
      <x v="4"/>
      <x/>
    </i>
    <i t="grand">
      <x/>
    </i>
  </rowItems>
  <colItems count="1">
    <i/>
  </colItems>
  <pageFields count="2">
    <pageField fld="1" hier="-1"/>
    <pageField fld="5" hier="-1"/>
  </pageFields>
  <dataFields count="1">
    <dataField name="Sum of PROCIJENJENA VRIJEDNOST NABAVE S  PDV-om U 2022.g." fld="15" baseField="0" baseItem="0" numFmtId="3"/>
  </dataFields>
  <formats count="1">
    <format dxfId="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75F02-3FDB-40BC-9EA7-FF5B51AA1AD4}">
  <dimension ref="A1:TK519"/>
  <sheetViews>
    <sheetView tabSelected="1" zoomScale="80" zoomScaleNormal="80" workbookViewId="0">
      <pane xSplit="4" ySplit="1" topLeftCell="E183" activePane="bottomRight" state="frozen"/>
      <selection pane="topRight" activeCell="H1" sqref="H1"/>
      <selection pane="bottomLeft" activeCell="A2" sqref="A2"/>
      <selection pane="bottomRight"/>
    </sheetView>
  </sheetViews>
  <sheetFormatPr defaultRowHeight="14.4" x14ac:dyDescent="0.3"/>
  <cols>
    <col min="1" max="1" width="6.33203125" style="4" customWidth="1"/>
    <col min="2" max="2" width="54.33203125" style="4" customWidth="1"/>
    <col min="3" max="3" width="17.5546875" style="4" customWidth="1"/>
    <col min="4" max="4" width="71.109375" style="4" customWidth="1"/>
    <col min="5" max="5" width="23.88671875" style="4" customWidth="1"/>
    <col min="6" max="6" width="43.88671875" style="4" customWidth="1"/>
    <col min="10" max="10" width="46.44140625" customWidth="1"/>
    <col min="11" max="11" width="58.88671875" customWidth="1"/>
    <col min="12" max="12" width="31.88671875" customWidth="1"/>
    <col min="13" max="13" width="4.109375" customWidth="1"/>
    <col min="14" max="14" width="17.33203125" customWidth="1"/>
    <col min="15" max="15" width="18" customWidth="1"/>
    <col min="16" max="16" width="38.109375" customWidth="1"/>
  </cols>
  <sheetData>
    <row r="1" spans="1:531" s="17" customFormat="1" ht="81.75" customHeight="1" x14ac:dyDescent="0.3">
      <c r="A1" s="74" t="s">
        <v>0</v>
      </c>
      <c r="B1" s="74" t="s">
        <v>139</v>
      </c>
      <c r="C1" s="74" t="s">
        <v>42</v>
      </c>
      <c r="D1" s="74" t="s">
        <v>3</v>
      </c>
      <c r="E1" s="74" t="s">
        <v>34</v>
      </c>
      <c r="F1" s="74" t="s">
        <v>57</v>
      </c>
      <c r="J1"/>
      <c r="K1"/>
      <c r="L1"/>
      <c r="M1"/>
      <c r="N1"/>
      <c r="O1"/>
      <c r="P1"/>
      <c r="Q1"/>
      <c r="R1"/>
      <c r="S1"/>
      <c r="T1"/>
      <c r="U1"/>
      <c r="V1"/>
      <c r="W1"/>
    </row>
    <row r="2" spans="1:531" ht="27.75" customHeight="1" x14ac:dyDescent="0.3">
      <c r="A2" s="75">
        <v>1</v>
      </c>
      <c r="B2" s="76" t="s">
        <v>22</v>
      </c>
      <c r="C2" s="77" t="s">
        <v>71</v>
      </c>
      <c r="D2" s="101" t="s">
        <v>589</v>
      </c>
      <c r="E2" s="79" t="s">
        <v>33</v>
      </c>
      <c r="F2" s="76" t="s">
        <v>563</v>
      </c>
    </row>
    <row r="3" spans="1:531" ht="33.75" customHeight="1" x14ac:dyDescent="0.3">
      <c r="A3" s="75">
        <v>2</v>
      </c>
      <c r="B3" s="76" t="s">
        <v>22</v>
      </c>
      <c r="C3" s="77" t="s">
        <v>82</v>
      </c>
      <c r="D3" s="101" t="s">
        <v>590</v>
      </c>
      <c r="E3" s="79" t="s">
        <v>32</v>
      </c>
      <c r="F3" s="76" t="s">
        <v>591</v>
      </c>
    </row>
    <row r="4" spans="1:531" ht="36.75" customHeight="1" x14ac:dyDescent="0.3">
      <c r="A4" s="81">
        <v>3</v>
      </c>
      <c r="B4" s="82" t="s">
        <v>22</v>
      </c>
      <c r="C4" s="83" t="s">
        <v>86</v>
      </c>
      <c r="D4" s="102" t="s">
        <v>590</v>
      </c>
      <c r="E4" s="84" t="s">
        <v>52</v>
      </c>
      <c r="F4" s="76" t="s">
        <v>591</v>
      </c>
    </row>
    <row r="5" spans="1:531" s="21" customFormat="1" ht="36" customHeight="1" x14ac:dyDescent="0.3">
      <c r="A5" s="75">
        <v>4</v>
      </c>
      <c r="B5" s="76" t="s">
        <v>22</v>
      </c>
      <c r="C5" s="77" t="s">
        <v>88</v>
      </c>
      <c r="D5" s="101" t="s">
        <v>590</v>
      </c>
      <c r="E5" s="79" t="s">
        <v>52</v>
      </c>
      <c r="F5" s="76" t="s">
        <v>591</v>
      </c>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s="68"/>
    </row>
    <row r="6" spans="1:531" s="21" customFormat="1" ht="33.75" customHeight="1" x14ac:dyDescent="0.3">
      <c r="A6" s="75">
        <v>5</v>
      </c>
      <c r="B6" s="86" t="s">
        <v>118</v>
      </c>
      <c r="C6" s="80" t="s">
        <v>108</v>
      </c>
      <c r="D6" s="101" t="s">
        <v>759</v>
      </c>
      <c r="E6" s="79" t="s">
        <v>32</v>
      </c>
      <c r="F6" s="87" t="s">
        <v>68</v>
      </c>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s="68"/>
    </row>
    <row r="7" spans="1:531" s="21" customFormat="1" ht="35.4" customHeight="1" x14ac:dyDescent="0.3">
      <c r="A7" s="75">
        <v>6</v>
      </c>
      <c r="B7" s="86" t="s">
        <v>118</v>
      </c>
      <c r="C7" s="80" t="s">
        <v>108</v>
      </c>
      <c r="D7" s="101" t="s">
        <v>758</v>
      </c>
      <c r="E7" s="79" t="s">
        <v>52</v>
      </c>
      <c r="F7" s="76" t="s">
        <v>563</v>
      </c>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s="68"/>
    </row>
    <row r="8" spans="1:531" s="21" customFormat="1" ht="39.6" customHeight="1" x14ac:dyDescent="0.3">
      <c r="A8" s="75">
        <v>7</v>
      </c>
      <c r="B8" s="86" t="s">
        <v>118</v>
      </c>
      <c r="C8" s="80" t="s">
        <v>108</v>
      </c>
      <c r="D8" s="101" t="s">
        <v>757</v>
      </c>
      <c r="E8" s="79" t="s">
        <v>32</v>
      </c>
      <c r="F8" s="76" t="s">
        <v>562</v>
      </c>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s="68"/>
    </row>
    <row r="9" spans="1:531" s="21" customFormat="1" ht="41.25" customHeight="1" x14ac:dyDescent="0.3">
      <c r="A9" s="75">
        <v>8</v>
      </c>
      <c r="B9" s="86" t="s">
        <v>118</v>
      </c>
      <c r="C9" s="80" t="s">
        <v>110</v>
      </c>
      <c r="D9" s="101" t="s">
        <v>756</v>
      </c>
      <c r="E9" s="79" t="s">
        <v>52</v>
      </c>
      <c r="F9" s="76" t="s">
        <v>562</v>
      </c>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s="68"/>
    </row>
    <row r="10" spans="1:531" s="21" customFormat="1" ht="48.6" customHeight="1" x14ac:dyDescent="0.3">
      <c r="A10" s="75">
        <v>9</v>
      </c>
      <c r="B10" s="86" t="s">
        <v>118</v>
      </c>
      <c r="C10" s="80" t="s">
        <v>112</v>
      </c>
      <c r="D10" s="101" t="s">
        <v>755</v>
      </c>
      <c r="E10" s="79" t="s">
        <v>31</v>
      </c>
      <c r="F10" s="76" t="s">
        <v>562</v>
      </c>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s="68"/>
    </row>
    <row r="11" spans="1:531" s="21" customFormat="1" ht="42" customHeight="1" x14ac:dyDescent="0.3">
      <c r="A11" s="75">
        <v>10</v>
      </c>
      <c r="B11" s="88" t="s">
        <v>50</v>
      </c>
      <c r="C11" s="89" t="s">
        <v>160</v>
      </c>
      <c r="D11" s="103" t="s">
        <v>754</v>
      </c>
      <c r="E11" s="90" t="s">
        <v>31</v>
      </c>
      <c r="F11" s="87" t="s">
        <v>68</v>
      </c>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s="68"/>
    </row>
    <row r="12" spans="1:531" ht="41.25" customHeight="1" x14ac:dyDescent="0.3">
      <c r="A12" s="91">
        <v>11</v>
      </c>
      <c r="B12" s="92" t="s">
        <v>50</v>
      </c>
      <c r="C12" s="93" t="s">
        <v>160</v>
      </c>
      <c r="D12" s="104" t="s">
        <v>753</v>
      </c>
      <c r="E12" s="94" t="s">
        <v>31</v>
      </c>
      <c r="F12" s="87" t="s">
        <v>68</v>
      </c>
    </row>
    <row r="13" spans="1:531" ht="39" customHeight="1" x14ac:dyDescent="0.3">
      <c r="A13" s="75">
        <v>12</v>
      </c>
      <c r="B13" s="88" t="s">
        <v>50</v>
      </c>
      <c r="C13" s="89" t="s">
        <v>150</v>
      </c>
      <c r="D13" s="103" t="s">
        <v>745</v>
      </c>
      <c r="E13" s="90" t="s">
        <v>31</v>
      </c>
      <c r="F13" s="76" t="s">
        <v>68</v>
      </c>
    </row>
    <row r="14" spans="1:531" ht="48" customHeight="1" x14ac:dyDescent="0.3">
      <c r="A14" s="75">
        <v>13</v>
      </c>
      <c r="B14" s="88" t="s">
        <v>50</v>
      </c>
      <c r="C14" s="89" t="s">
        <v>162</v>
      </c>
      <c r="D14" s="103" t="s">
        <v>746</v>
      </c>
      <c r="E14" s="90" t="s">
        <v>52</v>
      </c>
      <c r="F14" s="88" t="s">
        <v>562</v>
      </c>
    </row>
    <row r="15" spans="1:531" ht="52.5" customHeight="1" x14ac:dyDescent="0.3">
      <c r="A15" s="75">
        <v>14</v>
      </c>
      <c r="B15" s="86" t="s">
        <v>118</v>
      </c>
      <c r="C15" s="80" t="s">
        <v>471</v>
      </c>
      <c r="D15" s="101" t="s">
        <v>760</v>
      </c>
      <c r="E15" s="79" t="s">
        <v>32</v>
      </c>
      <c r="F15" s="87" t="s">
        <v>68</v>
      </c>
    </row>
    <row r="16" spans="1:531" ht="33.75" customHeight="1" x14ac:dyDescent="0.3">
      <c r="A16" s="75">
        <v>15</v>
      </c>
      <c r="B16" s="86" t="s">
        <v>118</v>
      </c>
      <c r="C16" s="80" t="s">
        <v>471</v>
      </c>
      <c r="D16" s="101" t="s">
        <v>761</v>
      </c>
      <c r="E16" s="79" t="s">
        <v>32</v>
      </c>
      <c r="F16" s="76" t="s">
        <v>563</v>
      </c>
    </row>
    <row r="17" spans="1:6" ht="36" customHeight="1" x14ac:dyDescent="0.3">
      <c r="A17" s="75">
        <v>16</v>
      </c>
      <c r="B17" s="86" t="s">
        <v>118</v>
      </c>
      <c r="C17" s="80" t="s">
        <v>471</v>
      </c>
      <c r="D17" s="101" t="s">
        <v>762</v>
      </c>
      <c r="E17" s="79" t="s">
        <v>32</v>
      </c>
      <c r="F17" s="76" t="s">
        <v>563</v>
      </c>
    </row>
    <row r="18" spans="1:6" ht="35.25" customHeight="1" x14ac:dyDescent="0.3">
      <c r="A18" s="75">
        <v>17</v>
      </c>
      <c r="B18" s="86" t="s">
        <v>118</v>
      </c>
      <c r="C18" s="80" t="s">
        <v>531</v>
      </c>
      <c r="D18" s="105" t="s">
        <v>763</v>
      </c>
      <c r="E18" s="79" t="s">
        <v>31</v>
      </c>
      <c r="F18" s="76" t="s">
        <v>562</v>
      </c>
    </row>
    <row r="19" spans="1:6" ht="36.75" customHeight="1" x14ac:dyDescent="0.3">
      <c r="A19" s="75">
        <v>18</v>
      </c>
      <c r="B19" s="86" t="s">
        <v>47</v>
      </c>
      <c r="C19" s="80" t="s">
        <v>164</v>
      </c>
      <c r="D19" s="48" t="s">
        <v>592</v>
      </c>
      <c r="E19" s="79" t="s">
        <v>31</v>
      </c>
      <c r="F19" s="76" t="s">
        <v>591</v>
      </c>
    </row>
    <row r="20" spans="1:6" ht="42.75" customHeight="1" x14ac:dyDescent="0.3">
      <c r="A20" s="75">
        <v>19</v>
      </c>
      <c r="B20" s="86" t="s">
        <v>47</v>
      </c>
      <c r="C20" s="80" t="s">
        <v>168</v>
      </c>
      <c r="D20" s="105" t="s">
        <v>593</v>
      </c>
      <c r="E20" s="79" t="s">
        <v>31</v>
      </c>
      <c r="F20" s="87" t="s">
        <v>68</v>
      </c>
    </row>
    <row r="21" spans="1:6" ht="35.25" customHeight="1" x14ac:dyDescent="0.3">
      <c r="A21" s="75">
        <v>20</v>
      </c>
      <c r="B21" s="86" t="s">
        <v>47</v>
      </c>
      <c r="C21" s="80" t="s">
        <v>170</v>
      </c>
      <c r="D21" s="48" t="s">
        <v>594</v>
      </c>
      <c r="E21" s="79" t="s">
        <v>33</v>
      </c>
      <c r="F21" s="76" t="s">
        <v>562</v>
      </c>
    </row>
    <row r="22" spans="1:6" ht="36" customHeight="1" x14ac:dyDescent="0.3">
      <c r="A22" s="75">
        <v>21</v>
      </c>
      <c r="B22" s="86" t="s">
        <v>47</v>
      </c>
      <c r="C22" s="80" t="s">
        <v>172</v>
      </c>
      <c r="D22" s="48" t="s">
        <v>595</v>
      </c>
      <c r="E22" s="79" t="s">
        <v>33</v>
      </c>
      <c r="F22" s="76" t="s">
        <v>591</v>
      </c>
    </row>
    <row r="23" spans="1:6" ht="42" customHeight="1" x14ac:dyDescent="0.3">
      <c r="A23" s="75">
        <v>22</v>
      </c>
      <c r="B23" s="86" t="s">
        <v>25</v>
      </c>
      <c r="C23" s="80" t="s">
        <v>176</v>
      </c>
      <c r="D23" s="101" t="s">
        <v>596</v>
      </c>
      <c r="E23" s="79" t="s">
        <v>31</v>
      </c>
      <c r="F23" s="76" t="s">
        <v>591</v>
      </c>
    </row>
    <row r="24" spans="1:6" ht="42.75" customHeight="1" x14ac:dyDescent="0.3">
      <c r="A24" s="75">
        <v>23</v>
      </c>
      <c r="B24" s="86" t="s">
        <v>25</v>
      </c>
      <c r="C24" s="80" t="s">
        <v>176</v>
      </c>
      <c r="D24" s="101" t="s">
        <v>597</v>
      </c>
      <c r="E24" s="79" t="s">
        <v>31</v>
      </c>
      <c r="F24" s="76" t="s">
        <v>68</v>
      </c>
    </row>
    <row r="25" spans="1:6" ht="38.25" customHeight="1" x14ac:dyDescent="0.3">
      <c r="A25" s="75">
        <v>24</v>
      </c>
      <c r="B25" s="86" t="s">
        <v>25</v>
      </c>
      <c r="C25" s="80" t="s">
        <v>176</v>
      </c>
      <c r="D25" s="101" t="s">
        <v>598</v>
      </c>
      <c r="E25" s="79" t="s">
        <v>31</v>
      </c>
      <c r="F25" s="76" t="s">
        <v>68</v>
      </c>
    </row>
    <row r="26" spans="1:6" ht="54" customHeight="1" x14ac:dyDescent="0.3">
      <c r="A26" s="75">
        <v>25</v>
      </c>
      <c r="B26" s="86" t="s">
        <v>25</v>
      </c>
      <c r="C26" s="80" t="s">
        <v>176</v>
      </c>
      <c r="D26" s="101" t="s">
        <v>752</v>
      </c>
      <c r="E26" s="79" t="s">
        <v>31</v>
      </c>
      <c r="F26" s="76" t="s">
        <v>68</v>
      </c>
    </row>
    <row r="27" spans="1:6" ht="46.5" customHeight="1" x14ac:dyDescent="0.3">
      <c r="A27" s="75">
        <v>26</v>
      </c>
      <c r="B27" s="86" t="s">
        <v>25</v>
      </c>
      <c r="C27" s="80" t="s">
        <v>178</v>
      </c>
      <c r="D27" s="101" t="s">
        <v>599</v>
      </c>
      <c r="E27" s="79" t="s">
        <v>52</v>
      </c>
      <c r="F27" s="76" t="s">
        <v>68</v>
      </c>
    </row>
    <row r="28" spans="1:6" ht="44.25" customHeight="1" x14ac:dyDescent="0.3">
      <c r="A28" s="75">
        <v>27</v>
      </c>
      <c r="B28" s="86" t="s">
        <v>25</v>
      </c>
      <c r="C28" s="80" t="s">
        <v>180</v>
      </c>
      <c r="D28" s="101" t="s">
        <v>600</v>
      </c>
      <c r="E28" s="79" t="s">
        <v>31</v>
      </c>
      <c r="F28" s="76" t="s">
        <v>68</v>
      </c>
    </row>
    <row r="29" spans="1:6" ht="39.75" customHeight="1" x14ac:dyDescent="0.3">
      <c r="A29" s="75">
        <v>28</v>
      </c>
      <c r="B29" s="86" t="s">
        <v>25</v>
      </c>
      <c r="C29" s="80" t="s">
        <v>182</v>
      </c>
      <c r="D29" s="101" t="s">
        <v>601</v>
      </c>
      <c r="E29" s="79" t="s">
        <v>52</v>
      </c>
      <c r="F29" s="76" t="s">
        <v>591</v>
      </c>
    </row>
    <row r="30" spans="1:6" ht="43.5" customHeight="1" x14ac:dyDescent="0.3">
      <c r="A30" s="75">
        <v>29</v>
      </c>
      <c r="B30" s="86" t="s">
        <v>25</v>
      </c>
      <c r="C30" s="80" t="s">
        <v>182</v>
      </c>
      <c r="D30" s="101" t="s">
        <v>602</v>
      </c>
      <c r="E30" s="79" t="s">
        <v>31</v>
      </c>
      <c r="F30" s="76" t="s">
        <v>591</v>
      </c>
    </row>
    <row r="31" spans="1:6" ht="36" customHeight="1" x14ac:dyDescent="0.3">
      <c r="A31" s="75">
        <v>30</v>
      </c>
      <c r="B31" s="86" t="s">
        <v>25</v>
      </c>
      <c r="C31" s="80" t="s">
        <v>184</v>
      </c>
      <c r="D31" s="101" t="s">
        <v>603</v>
      </c>
      <c r="E31" s="79" t="s">
        <v>31</v>
      </c>
      <c r="F31" s="76" t="s">
        <v>68</v>
      </c>
    </row>
    <row r="32" spans="1:6" ht="42" customHeight="1" x14ac:dyDescent="0.3">
      <c r="A32" s="75">
        <v>31</v>
      </c>
      <c r="B32" s="86" t="s">
        <v>25</v>
      </c>
      <c r="C32" s="80" t="s">
        <v>184</v>
      </c>
      <c r="D32" s="101" t="s">
        <v>604</v>
      </c>
      <c r="E32" s="79" t="s">
        <v>31</v>
      </c>
      <c r="F32" s="76" t="s">
        <v>68</v>
      </c>
    </row>
    <row r="33" spans="1:531" ht="34.5" customHeight="1" x14ac:dyDescent="0.3">
      <c r="A33" s="75">
        <v>32</v>
      </c>
      <c r="B33" s="86" t="s">
        <v>26</v>
      </c>
      <c r="C33" s="80" t="s">
        <v>188</v>
      </c>
      <c r="D33" s="105" t="s">
        <v>605</v>
      </c>
      <c r="E33" s="79" t="s">
        <v>31</v>
      </c>
      <c r="F33" s="76" t="s">
        <v>68</v>
      </c>
    </row>
    <row r="34" spans="1:531" ht="38.25" customHeight="1" x14ac:dyDescent="0.3">
      <c r="A34" s="75">
        <v>33</v>
      </c>
      <c r="B34" s="86" t="s">
        <v>26</v>
      </c>
      <c r="C34" s="80" t="s">
        <v>190</v>
      </c>
      <c r="D34" s="101" t="s">
        <v>606</v>
      </c>
      <c r="E34" s="79" t="s">
        <v>31</v>
      </c>
      <c r="F34" s="76" t="s">
        <v>68</v>
      </c>
    </row>
    <row r="35" spans="1:531" ht="36.75" customHeight="1" x14ac:dyDescent="0.3">
      <c r="A35" s="75">
        <v>34</v>
      </c>
      <c r="B35" s="86" t="s">
        <v>26</v>
      </c>
      <c r="C35" s="80" t="s">
        <v>192</v>
      </c>
      <c r="D35" s="101" t="s">
        <v>607</v>
      </c>
      <c r="E35" s="79" t="s">
        <v>31</v>
      </c>
      <c r="F35" s="76" t="s">
        <v>68</v>
      </c>
    </row>
    <row r="36" spans="1:531" ht="39" customHeight="1" x14ac:dyDescent="0.3">
      <c r="A36" s="75">
        <v>35</v>
      </c>
      <c r="B36" s="86" t="s">
        <v>26</v>
      </c>
      <c r="C36" s="80" t="s">
        <v>194</v>
      </c>
      <c r="D36" s="101" t="s">
        <v>608</v>
      </c>
      <c r="E36" s="79" t="s">
        <v>31</v>
      </c>
      <c r="F36" s="76" t="s">
        <v>68</v>
      </c>
    </row>
    <row r="37" spans="1:531" s="24" customFormat="1" ht="39" customHeight="1" x14ac:dyDescent="0.3">
      <c r="A37" s="81">
        <v>36</v>
      </c>
      <c r="B37" s="96" t="s">
        <v>26</v>
      </c>
      <c r="C37" s="85" t="s">
        <v>196</v>
      </c>
      <c r="D37" s="102" t="s">
        <v>609</v>
      </c>
      <c r="E37" s="84" t="s">
        <v>31</v>
      </c>
      <c r="F37" s="76" t="s">
        <v>68</v>
      </c>
      <c r="J37"/>
    </row>
    <row r="38" spans="1:531" s="64" customFormat="1" ht="62.4" customHeight="1" x14ac:dyDescent="0.3">
      <c r="A38" s="75">
        <v>37</v>
      </c>
      <c r="B38" s="86" t="s">
        <v>26</v>
      </c>
      <c r="C38" s="80" t="s">
        <v>200</v>
      </c>
      <c r="D38" s="101" t="s">
        <v>610</v>
      </c>
      <c r="E38" s="79" t="s">
        <v>31</v>
      </c>
      <c r="F38" s="76" t="s">
        <v>68</v>
      </c>
      <c r="G38" s="24"/>
      <c r="H38" s="24"/>
      <c r="I38" s="24"/>
      <c r="J38"/>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c r="IG38" s="24"/>
      <c r="IH38" s="24"/>
      <c r="II38" s="24"/>
      <c r="IJ38" s="24"/>
      <c r="IK38" s="24"/>
      <c r="IL38" s="24"/>
      <c r="IM38" s="24"/>
      <c r="IN38" s="24"/>
      <c r="IO38" s="24"/>
      <c r="IP38" s="24"/>
      <c r="IQ38" s="24"/>
      <c r="IR38" s="24"/>
      <c r="IS38" s="24"/>
      <c r="IT38" s="24"/>
      <c r="IU38" s="24"/>
      <c r="IV38" s="24"/>
      <c r="IW38" s="24"/>
      <c r="IX38" s="24"/>
      <c r="IY38" s="24"/>
      <c r="IZ38" s="24"/>
      <c r="JA38" s="24"/>
      <c r="JB38" s="24"/>
      <c r="JC38" s="24"/>
      <c r="JD38" s="24"/>
      <c r="JE38" s="24"/>
      <c r="JF38" s="24"/>
      <c r="JG38" s="24"/>
      <c r="JH38" s="24"/>
      <c r="JI38" s="24"/>
      <c r="JJ38" s="24"/>
      <c r="JK38" s="24"/>
      <c r="JL38" s="24"/>
      <c r="JM38" s="24"/>
      <c r="JN38" s="24"/>
      <c r="JO38" s="24"/>
      <c r="JP38" s="24"/>
      <c r="JQ38" s="24"/>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4"/>
      <c r="NI38" s="24"/>
      <c r="NJ38" s="24"/>
      <c r="NK38" s="24"/>
      <c r="NL38" s="24"/>
      <c r="NM38" s="24"/>
      <c r="NN38" s="24"/>
      <c r="NO38" s="24"/>
      <c r="NP38" s="24"/>
      <c r="NQ38" s="24"/>
      <c r="NR38" s="24"/>
      <c r="NS38" s="24"/>
      <c r="NT38" s="24"/>
      <c r="NU38" s="24"/>
      <c r="NV38" s="24"/>
      <c r="NW38" s="24"/>
      <c r="NX38" s="24"/>
      <c r="NY38" s="24"/>
      <c r="NZ38" s="24"/>
      <c r="OA38" s="24"/>
      <c r="OB38" s="24"/>
      <c r="OC38" s="24"/>
      <c r="OD38" s="24"/>
      <c r="OE38" s="24"/>
      <c r="OF38" s="24"/>
      <c r="OG38" s="24"/>
      <c r="OH38" s="24"/>
      <c r="OI38" s="24"/>
      <c r="OJ38" s="24"/>
      <c r="OK38" s="24"/>
      <c r="OL38" s="24"/>
      <c r="OM38" s="24"/>
      <c r="ON38" s="24"/>
      <c r="OO38" s="24"/>
      <c r="OP38" s="24"/>
      <c r="OQ38" s="24"/>
      <c r="OR38" s="24"/>
      <c r="OS38" s="24"/>
      <c r="OT38" s="24"/>
      <c r="OU38" s="24"/>
      <c r="OV38" s="24"/>
      <c r="OW38" s="24"/>
      <c r="OX38" s="24"/>
      <c r="OY38" s="24"/>
      <c r="OZ38" s="24"/>
      <c r="PA38" s="24"/>
      <c r="PB38" s="24"/>
      <c r="PC38" s="24"/>
      <c r="PD38" s="24"/>
      <c r="PE38" s="24"/>
      <c r="PF38" s="24"/>
      <c r="PG38" s="24"/>
      <c r="PH38" s="24"/>
      <c r="PI38" s="24"/>
      <c r="PJ38" s="24"/>
      <c r="PK38" s="24"/>
      <c r="PL38" s="24"/>
      <c r="PM38" s="24"/>
      <c r="PN38" s="24"/>
      <c r="PO38" s="24"/>
      <c r="PP38" s="24"/>
      <c r="PQ38" s="24"/>
      <c r="PR38" s="24"/>
      <c r="PS38" s="24"/>
      <c r="PT38" s="24"/>
      <c r="PU38" s="24"/>
      <c r="PV38" s="24"/>
      <c r="PW38" s="24"/>
      <c r="PX38" s="24"/>
      <c r="PY38" s="24"/>
      <c r="PZ38" s="24"/>
      <c r="QA38" s="24"/>
      <c r="QB38" s="24"/>
      <c r="QC38" s="24"/>
      <c r="QD38" s="24"/>
      <c r="QE38" s="24"/>
      <c r="QF38" s="24"/>
      <c r="QG38" s="24"/>
      <c r="QH38" s="24"/>
      <c r="QI38" s="24"/>
      <c r="QJ38" s="24"/>
      <c r="QK38" s="24"/>
      <c r="QL38" s="24"/>
      <c r="QM38" s="24"/>
      <c r="QN38" s="24"/>
      <c r="QO38" s="24"/>
      <c r="QP38" s="24"/>
      <c r="QQ38" s="24"/>
      <c r="QR38" s="24"/>
      <c r="QS38" s="24"/>
      <c r="QT38" s="24"/>
      <c r="QU38" s="24"/>
      <c r="QV38" s="24"/>
      <c r="QW38" s="24"/>
      <c r="QX38" s="24"/>
      <c r="QY38" s="24"/>
      <c r="QZ38" s="24"/>
      <c r="RA38" s="24"/>
      <c r="RB38" s="24"/>
      <c r="RC38" s="24"/>
      <c r="RD38" s="24"/>
      <c r="RE38" s="24"/>
      <c r="RF38" s="24"/>
      <c r="RG38" s="24"/>
      <c r="RH38" s="24"/>
      <c r="RI38" s="24"/>
      <c r="RJ38" s="24"/>
      <c r="RK38" s="24"/>
      <c r="RL38" s="24"/>
      <c r="RM38" s="24"/>
      <c r="RN38" s="24"/>
      <c r="RO38" s="24"/>
      <c r="RP38" s="24"/>
      <c r="RQ38" s="24"/>
      <c r="RR38" s="24"/>
      <c r="RS38" s="24"/>
      <c r="RT38" s="24"/>
      <c r="RU38" s="24"/>
      <c r="RV38" s="24"/>
      <c r="RW38" s="24"/>
      <c r="RX38" s="24"/>
      <c r="RY38" s="24"/>
      <c r="RZ38" s="24"/>
      <c r="SA38" s="24"/>
      <c r="SB38" s="24"/>
      <c r="SC38" s="24"/>
      <c r="SD38" s="24"/>
      <c r="SE38" s="24"/>
      <c r="SF38" s="24"/>
      <c r="SG38" s="24"/>
      <c r="SH38" s="24"/>
      <c r="SI38" s="24"/>
      <c r="SJ38" s="24"/>
      <c r="SK38" s="24"/>
      <c r="SL38" s="24"/>
      <c r="SM38" s="24"/>
      <c r="SN38" s="24"/>
      <c r="SO38" s="24"/>
      <c r="SP38" s="24"/>
      <c r="SQ38" s="24"/>
      <c r="SR38" s="24"/>
      <c r="SS38" s="24"/>
      <c r="ST38" s="24"/>
      <c r="SU38" s="24"/>
      <c r="SV38" s="24"/>
      <c r="SW38" s="24"/>
      <c r="SX38" s="24"/>
      <c r="SY38" s="24"/>
      <c r="SZ38" s="24"/>
      <c r="TA38" s="24"/>
      <c r="TB38" s="24"/>
      <c r="TC38" s="24"/>
      <c r="TD38" s="24"/>
      <c r="TE38" s="24"/>
      <c r="TF38" s="24"/>
      <c r="TG38" s="24"/>
      <c r="TH38" s="24"/>
      <c r="TI38" s="24"/>
      <c r="TJ38" s="24"/>
      <c r="TK38" s="69"/>
    </row>
    <row r="39" spans="1:531" s="64" customFormat="1" ht="64.5" customHeight="1" x14ac:dyDescent="0.3">
      <c r="A39" s="75">
        <v>38</v>
      </c>
      <c r="B39" s="76" t="s">
        <v>23</v>
      </c>
      <c r="C39" s="80" t="s">
        <v>714</v>
      </c>
      <c r="D39" s="48" t="s">
        <v>611</v>
      </c>
      <c r="E39" s="79" t="s">
        <v>31</v>
      </c>
      <c r="F39" s="76" t="s">
        <v>562</v>
      </c>
      <c r="G39" s="24"/>
      <c r="H39" s="24"/>
      <c r="I39" s="24"/>
      <c r="J39"/>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c r="HA39" s="24"/>
      <c r="HB39" s="24"/>
      <c r="HC39" s="24"/>
      <c r="HD39" s="24"/>
      <c r="HE39" s="24"/>
      <c r="HF39" s="24"/>
      <c r="HG39" s="24"/>
      <c r="HH39" s="24"/>
      <c r="HI39" s="24"/>
      <c r="HJ39" s="24"/>
      <c r="HK39" s="24"/>
      <c r="HL39" s="24"/>
      <c r="HM39" s="24"/>
      <c r="HN39" s="24"/>
      <c r="HO39" s="24"/>
      <c r="HP39" s="24"/>
      <c r="HQ39" s="24"/>
      <c r="HR39" s="24"/>
      <c r="HS39" s="24"/>
      <c r="HT39" s="24"/>
      <c r="HU39" s="24"/>
      <c r="HV39" s="24"/>
      <c r="HW39" s="24"/>
      <c r="HX39" s="24"/>
      <c r="HY39" s="24"/>
      <c r="HZ39" s="24"/>
      <c r="IA39" s="24"/>
      <c r="IB39" s="24"/>
      <c r="IC39" s="24"/>
      <c r="ID39" s="24"/>
      <c r="IE39" s="24"/>
      <c r="IF39" s="24"/>
      <c r="IG39" s="24"/>
      <c r="IH39" s="24"/>
      <c r="II39" s="24"/>
      <c r="IJ39" s="24"/>
      <c r="IK39" s="24"/>
      <c r="IL39" s="24"/>
      <c r="IM39" s="24"/>
      <c r="IN39" s="24"/>
      <c r="IO39" s="24"/>
      <c r="IP39" s="24"/>
      <c r="IQ39" s="24"/>
      <c r="IR39" s="24"/>
      <c r="IS39" s="24"/>
      <c r="IT39" s="24"/>
      <c r="IU39" s="24"/>
      <c r="IV39" s="24"/>
      <c r="IW39" s="24"/>
      <c r="IX39" s="24"/>
      <c r="IY39" s="24"/>
      <c r="IZ39" s="24"/>
      <c r="JA39" s="24"/>
      <c r="JB39" s="24"/>
      <c r="JC39" s="24"/>
      <c r="JD39" s="24"/>
      <c r="JE39" s="24"/>
      <c r="JF39" s="24"/>
      <c r="JG39" s="24"/>
      <c r="JH39" s="24"/>
      <c r="JI39" s="24"/>
      <c r="JJ39" s="24"/>
      <c r="JK39" s="24"/>
      <c r="JL39" s="24"/>
      <c r="JM39" s="24"/>
      <c r="JN39" s="24"/>
      <c r="JO39" s="24"/>
      <c r="JP39" s="24"/>
      <c r="JQ39" s="24"/>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4"/>
      <c r="NI39" s="24"/>
      <c r="NJ39" s="24"/>
      <c r="NK39" s="24"/>
      <c r="NL39" s="24"/>
      <c r="NM39" s="24"/>
      <c r="NN39" s="24"/>
      <c r="NO39" s="24"/>
      <c r="NP39" s="24"/>
      <c r="NQ39" s="24"/>
      <c r="NR39" s="24"/>
      <c r="NS39" s="24"/>
      <c r="NT39" s="24"/>
      <c r="NU39" s="24"/>
      <c r="NV39" s="24"/>
      <c r="NW39" s="24"/>
      <c r="NX39" s="24"/>
      <c r="NY39" s="24"/>
      <c r="NZ39" s="24"/>
      <c r="OA39" s="24"/>
      <c r="OB39" s="24"/>
      <c r="OC39" s="24"/>
      <c r="OD39" s="24"/>
      <c r="OE39" s="24"/>
      <c r="OF39" s="24"/>
      <c r="OG39" s="24"/>
      <c r="OH39" s="24"/>
      <c r="OI39" s="24"/>
      <c r="OJ39" s="24"/>
      <c r="OK39" s="24"/>
      <c r="OL39" s="24"/>
      <c r="OM39" s="24"/>
      <c r="ON39" s="24"/>
      <c r="OO39" s="24"/>
      <c r="OP39" s="24"/>
      <c r="OQ39" s="24"/>
      <c r="OR39" s="24"/>
      <c r="OS39" s="24"/>
      <c r="OT39" s="24"/>
      <c r="OU39" s="24"/>
      <c r="OV39" s="24"/>
      <c r="OW39" s="24"/>
      <c r="OX39" s="24"/>
      <c r="OY39" s="24"/>
      <c r="OZ39" s="24"/>
      <c r="PA39" s="24"/>
      <c r="PB39" s="24"/>
      <c r="PC39" s="24"/>
      <c r="PD39" s="24"/>
      <c r="PE39" s="24"/>
      <c r="PF39" s="24"/>
      <c r="PG39" s="24"/>
      <c r="PH39" s="24"/>
      <c r="PI39" s="24"/>
      <c r="PJ39" s="24"/>
      <c r="PK39" s="24"/>
      <c r="PL39" s="24"/>
      <c r="PM39" s="24"/>
      <c r="PN39" s="24"/>
      <c r="PO39" s="24"/>
      <c r="PP39" s="24"/>
      <c r="PQ39" s="24"/>
      <c r="PR39" s="24"/>
      <c r="PS39" s="24"/>
      <c r="PT39" s="24"/>
      <c r="PU39" s="24"/>
      <c r="PV39" s="24"/>
      <c r="PW39" s="24"/>
      <c r="PX39" s="24"/>
      <c r="PY39" s="24"/>
      <c r="PZ39" s="24"/>
      <c r="QA39" s="24"/>
      <c r="QB39" s="24"/>
      <c r="QC39" s="24"/>
      <c r="QD39" s="24"/>
      <c r="QE39" s="24"/>
      <c r="QF39" s="24"/>
      <c r="QG39" s="24"/>
      <c r="QH39" s="24"/>
      <c r="QI39" s="24"/>
      <c r="QJ39" s="24"/>
      <c r="QK39" s="24"/>
      <c r="QL39" s="24"/>
      <c r="QM39" s="24"/>
      <c r="QN39" s="24"/>
      <c r="QO39" s="24"/>
      <c r="QP39" s="24"/>
      <c r="QQ39" s="24"/>
      <c r="QR39" s="24"/>
      <c r="QS39" s="24"/>
      <c r="QT39" s="24"/>
      <c r="QU39" s="24"/>
      <c r="QV39" s="24"/>
      <c r="QW39" s="24"/>
      <c r="QX39" s="24"/>
      <c r="QY39" s="24"/>
      <c r="QZ39" s="24"/>
      <c r="RA39" s="24"/>
      <c r="RB39" s="24"/>
      <c r="RC39" s="24"/>
      <c r="RD39" s="24"/>
      <c r="RE39" s="24"/>
      <c r="RF39" s="24"/>
      <c r="RG39" s="24"/>
      <c r="RH39" s="24"/>
      <c r="RI39" s="24"/>
      <c r="RJ39" s="24"/>
      <c r="RK39" s="24"/>
      <c r="RL39" s="24"/>
      <c r="RM39" s="24"/>
      <c r="RN39" s="24"/>
      <c r="RO39" s="24"/>
      <c r="RP39" s="24"/>
      <c r="RQ39" s="24"/>
      <c r="RR39" s="24"/>
      <c r="RS39" s="24"/>
      <c r="RT39" s="24"/>
      <c r="RU39" s="24"/>
      <c r="RV39" s="24"/>
      <c r="RW39" s="24"/>
      <c r="RX39" s="24"/>
      <c r="RY39" s="24"/>
      <c r="RZ39" s="24"/>
      <c r="SA39" s="24"/>
      <c r="SB39" s="24"/>
      <c r="SC39" s="24"/>
      <c r="SD39" s="24"/>
      <c r="SE39" s="24"/>
      <c r="SF39" s="24"/>
      <c r="SG39" s="24"/>
      <c r="SH39" s="24"/>
      <c r="SI39" s="24"/>
      <c r="SJ39" s="24"/>
      <c r="SK39" s="24"/>
      <c r="SL39" s="24"/>
      <c r="SM39" s="24"/>
      <c r="SN39" s="24"/>
      <c r="SO39" s="24"/>
      <c r="SP39" s="24"/>
      <c r="SQ39" s="24"/>
      <c r="SR39" s="24"/>
      <c r="SS39" s="24"/>
      <c r="ST39" s="24"/>
      <c r="SU39" s="24"/>
      <c r="SV39" s="24"/>
      <c r="SW39" s="24"/>
      <c r="SX39" s="24"/>
      <c r="SY39" s="24"/>
      <c r="SZ39" s="24"/>
      <c r="TA39" s="24"/>
      <c r="TB39" s="24"/>
      <c r="TC39" s="24"/>
      <c r="TD39" s="24"/>
      <c r="TE39" s="24"/>
      <c r="TF39" s="24"/>
      <c r="TG39" s="24"/>
      <c r="TH39" s="24"/>
      <c r="TI39" s="24"/>
      <c r="TJ39" s="24"/>
      <c r="TK39" s="69"/>
    </row>
    <row r="40" spans="1:531" s="64" customFormat="1" ht="74.25" customHeight="1" x14ac:dyDescent="0.3">
      <c r="A40" s="75">
        <v>39</v>
      </c>
      <c r="B40" s="76" t="s">
        <v>23</v>
      </c>
      <c r="C40" s="80" t="s">
        <v>714</v>
      </c>
      <c r="D40" s="48" t="s">
        <v>612</v>
      </c>
      <c r="E40" s="79" t="s">
        <v>33</v>
      </c>
      <c r="F40" s="76" t="s">
        <v>562</v>
      </c>
      <c r="G40" s="24"/>
      <c r="H40" s="24"/>
      <c r="I40" s="24"/>
      <c r="J40"/>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24"/>
      <c r="GQ40" s="24"/>
      <c r="GR40" s="24"/>
      <c r="GS40" s="24"/>
      <c r="GT40" s="24"/>
      <c r="GU40" s="24"/>
      <c r="GV40" s="24"/>
      <c r="GW40" s="24"/>
      <c r="GX40" s="24"/>
      <c r="GY40" s="24"/>
      <c r="GZ40" s="24"/>
      <c r="HA40" s="24"/>
      <c r="HB40" s="24"/>
      <c r="HC40" s="24"/>
      <c r="HD40" s="24"/>
      <c r="HE40" s="24"/>
      <c r="HF40" s="24"/>
      <c r="HG40" s="24"/>
      <c r="HH40" s="24"/>
      <c r="HI40" s="24"/>
      <c r="HJ40" s="24"/>
      <c r="HK40" s="24"/>
      <c r="HL40" s="24"/>
      <c r="HM40" s="24"/>
      <c r="HN40" s="24"/>
      <c r="HO40" s="24"/>
      <c r="HP40" s="24"/>
      <c r="HQ40" s="24"/>
      <c r="HR40" s="24"/>
      <c r="HS40" s="24"/>
      <c r="HT40" s="24"/>
      <c r="HU40" s="24"/>
      <c r="HV40" s="24"/>
      <c r="HW40" s="24"/>
      <c r="HX40" s="24"/>
      <c r="HY40" s="24"/>
      <c r="HZ40" s="24"/>
      <c r="IA40" s="24"/>
      <c r="IB40" s="24"/>
      <c r="IC40" s="24"/>
      <c r="ID40" s="24"/>
      <c r="IE40" s="24"/>
      <c r="IF40" s="24"/>
      <c r="IG40" s="24"/>
      <c r="IH40" s="24"/>
      <c r="II40" s="24"/>
      <c r="IJ40" s="24"/>
      <c r="IK40" s="24"/>
      <c r="IL40" s="24"/>
      <c r="IM40" s="24"/>
      <c r="IN40" s="24"/>
      <c r="IO40" s="24"/>
      <c r="IP40" s="24"/>
      <c r="IQ40" s="24"/>
      <c r="IR40" s="24"/>
      <c r="IS40" s="24"/>
      <c r="IT40" s="24"/>
      <c r="IU40" s="24"/>
      <c r="IV40" s="24"/>
      <c r="IW40" s="24"/>
      <c r="IX40" s="24"/>
      <c r="IY40" s="24"/>
      <c r="IZ40" s="24"/>
      <c r="JA40" s="24"/>
      <c r="JB40" s="24"/>
      <c r="JC40" s="24"/>
      <c r="JD40" s="24"/>
      <c r="JE40" s="24"/>
      <c r="JF40" s="24"/>
      <c r="JG40" s="24"/>
      <c r="JH40" s="24"/>
      <c r="JI40" s="24"/>
      <c r="JJ40" s="24"/>
      <c r="JK40" s="24"/>
      <c r="JL40" s="24"/>
      <c r="JM40" s="24"/>
      <c r="JN40" s="24"/>
      <c r="JO40" s="24"/>
      <c r="JP40" s="24"/>
      <c r="JQ40" s="24"/>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4"/>
      <c r="NI40" s="24"/>
      <c r="NJ40" s="24"/>
      <c r="NK40" s="24"/>
      <c r="NL40" s="24"/>
      <c r="NM40" s="24"/>
      <c r="NN40" s="24"/>
      <c r="NO40" s="24"/>
      <c r="NP40" s="24"/>
      <c r="NQ40" s="24"/>
      <c r="NR40" s="24"/>
      <c r="NS40" s="24"/>
      <c r="NT40" s="24"/>
      <c r="NU40" s="24"/>
      <c r="NV40" s="24"/>
      <c r="NW40" s="24"/>
      <c r="NX40" s="24"/>
      <c r="NY40" s="24"/>
      <c r="NZ40" s="24"/>
      <c r="OA40" s="24"/>
      <c r="OB40" s="24"/>
      <c r="OC40" s="24"/>
      <c r="OD40" s="24"/>
      <c r="OE40" s="24"/>
      <c r="OF40" s="24"/>
      <c r="OG40" s="24"/>
      <c r="OH40" s="24"/>
      <c r="OI40" s="24"/>
      <c r="OJ40" s="24"/>
      <c r="OK40" s="24"/>
      <c r="OL40" s="24"/>
      <c r="OM40" s="24"/>
      <c r="ON40" s="24"/>
      <c r="OO40" s="24"/>
      <c r="OP40" s="24"/>
      <c r="OQ40" s="24"/>
      <c r="OR40" s="24"/>
      <c r="OS40" s="24"/>
      <c r="OT40" s="24"/>
      <c r="OU40" s="24"/>
      <c r="OV40" s="24"/>
      <c r="OW40" s="24"/>
      <c r="OX40" s="24"/>
      <c r="OY40" s="24"/>
      <c r="OZ40" s="24"/>
      <c r="PA40" s="24"/>
      <c r="PB40" s="24"/>
      <c r="PC40" s="24"/>
      <c r="PD40" s="24"/>
      <c r="PE40" s="24"/>
      <c r="PF40" s="24"/>
      <c r="PG40" s="24"/>
      <c r="PH40" s="24"/>
      <c r="PI40" s="24"/>
      <c r="PJ40" s="24"/>
      <c r="PK40" s="24"/>
      <c r="PL40" s="24"/>
      <c r="PM40" s="24"/>
      <c r="PN40" s="24"/>
      <c r="PO40" s="24"/>
      <c r="PP40" s="24"/>
      <c r="PQ40" s="24"/>
      <c r="PR40" s="24"/>
      <c r="PS40" s="24"/>
      <c r="PT40" s="24"/>
      <c r="PU40" s="24"/>
      <c r="PV40" s="24"/>
      <c r="PW40" s="24"/>
      <c r="PX40" s="24"/>
      <c r="PY40" s="24"/>
      <c r="PZ40" s="24"/>
      <c r="QA40" s="24"/>
      <c r="QB40" s="24"/>
      <c r="QC40" s="24"/>
      <c r="QD40" s="24"/>
      <c r="QE40" s="24"/>
      <c r="QF40" s="24"/>
      <c r="QG40" s="24"/>
      <c r="QH40" s="24"/>
      <c r="QI40" s="24"/>
      <c r="QJ40" s="24"/>
      <c r="QK40" s="24"/>
      <c r="QL40" s="24"/>
      <c r="QM40" s="24"/>
      <c r="QN40" s="24"/>
      <c r="QO40" s="24"/>
      <c r="QP40" s="24"/>
      <c r="QQ40" s="24"/>
      <c r="QR40" s="24"/>
      <c r="QS40" s="24"/>
      <c r="QT40" s="24"/>
      <c r="QU40" s="24"/>
      <c r="QV40" s="24"/>
      <c r="QW40" s="24"/>
      <c r="QX40" s="24"/>
      <c r="QY40" s="24"/>
      <c r="QZ40" s="24"/>
      <c r="RA40" s="24"/>
      <c r="RB40" s="24"/>
      <c r="RC40" s="24"/>
      <c r="RD40" s="24"/>
      <c r="RE40" s="24"/>
      <c r="RF40" s="24"/>
      <c r="RG40" s="24"/>
      <c r="RH40" s="24"/>
      <c r="RI40" s="24"/>
      <c r="RJ40" s="24"/>
      <c r="RK40" s="24"/>
      <c r="RL40" s="24"/>
      <c r="RM40" s="24"/>
      <c r="RN40" s="24"/>
      <c r="RO40" s="24"/>
      <c r="RP40" s="24"/>
      <c r="RQ40" s="24"/>
      <c r="RR40" s="24"/>
      <c r="RS40" s="24"/>
      <c r="RT40" s="24"/>
      <c r="RU40" s="24"/>
      <c r="RV40" s="24"/>
      <c r="RW40" s="24"/>
      <c r="RX40" s="24"/>
      <c r="RY40" s="24"/>
      <c r="RZ40" s="24"/>
      <c r="SA40" s="24"/>
      <c r="SB40" s="24"/>
      <c r="SC40" s="24"/>
      <c r="SD40" s="24"/>
      <c r="SE40" s="24"/>
      <c r="SF40" s="24"/>
      <c r="SG40" s="24"/>
      <c r="SH40" s="24"/>
      <c r="SI40" s="24"/>
      <c r="SJ40" s="24"/>
      <c r="SK40" s="24"/>
      <c r="SL40" s="24"/>
      <c r="SM40" s="24"/>
      <c r="SN40" s="24"/>
      <c r="SO40" s="24"/>
      <c r="SP40" s="24"/>
      <c r="SQ40" s="24"/>
      <c r="SR40" s="24"/>
      <c r="SS40" s="24"/>
      <c r="ST40" s="24"/>
      <c r="SU40" s="24"/>
      <c r="SV40" s="24"/>
      <c r="SW40" s="24"/>
      <c r="SX40" s="24"/>
      <c r="SY40" s="24"/>
      <c r="SZ40" s="24"/>
      <c r="TA40" s="24"/>
      <c r="TB40" s="24"/>
      <c r="TC40" s="24"/>
      <c r="TD40" s="24"/>
      <c r="TE40" s="24"/>
      <c r="TF40" s="24"/>
      <c r="TG40" s="24"/>
      <c r="TH40" s="24"/>
      <c r="TI40" s="24"/>
      <c r="TJ40" s="24"/>
      <c r="TK40" s="69"/>
    </row>
    <row r="41" spans="1:531" s="64" customFormat="1" ht="22.5" customHeight="1" x14ac:dyDescent="0.3">
      <c r="A41" s="111">
        <v>40</v>
      </c>
      <c r="B41" s="112" t="s">
        <v>23</v>
      </c>
      <c r="C41" s="113" t="s">
        <v>715</v>
      </c>
      <c r="D41" s="118" t="s">
        <v>613</v>
      </c>
      <c r="E41" s="119" t="s">
        <v>31</v>
      </c>
      <c r="F41" s="120" t="s">
        <v>563</v>
      </c>
      <c r="G41" s="24"/>
      <c r="H41" s="24"/>
      <c r="I41" s="24"/>
      <c r="J41"/>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4"/>
      <c r="GQ41" s="24"/>
      <c r="GR41" s="24"/>
      <c r="GS41" s="24"/>
      <c r="GT41" s="24"/>
      <c r="GU41" s="24"/>
      <c r="GV41" s="24"/>
      <c r="GW41" s="24"/>
      <c r="GX41" s="24"/>
      <c r="GY41" s="24"/>
      <c r="GZ41" s="24"/>
      <c r="HA41" s="24"/>
      <c r="HB41" s="24"/>
      <c r="HC41" s="24"/>
      <c r="HD41" s="24"/>
      <c r="HE41" s="24"/>
      <c r="HF41" s="24"/>
      <c r="HG41" s="24"/>
      <c r="HH41" s="24"/>
      <c r="HI41" s="24"/>
      <c r="HJ41" s="24"/>
      <c r="HK41" s="24"/>
      <c r="HL41" s="24"/>
      <c r="HM41" s="24"/>
      <c r="HN41" s="24"/>
      <c r="HO41" s="24"/>
      <c r="HP41" s="24"/>
      <c r="HQ41" s="24"/>
      <c r="HR41" s="24"/>
      <c r="HS41" s="24"/>
      <c r="HT41" s="24"/>
      <c r="HU41" s="24"/>
      <c r="HV41" s="24"/>
      <c r="HW41" s="24"/>
      <c r="HX41" s="24"/>
      <c r="HY41" s="24"/>
      <c r="HZ41" s="24"/>
      <c r="IA41" s="24"/>
      <c r="IB41" s="24"/>
      <c r="IC41" s="24"/>
      <c r="ID41" s="24"/>
      <c r="IE41" s="24"/>
      <c r="IF41" s="24"/>
      <c r="IG41" s="24"/>
      <c r="IH41" s="24"/>
      <c r="II41" s="24"/>
      <c r="IJ41" s="24"/>
      <c r="IK41" s="24"/>
      <c r="IL41" s="24"/>
      <c r="IM41" s="24"/>
      <c r="IN41" s="24"/>
      <c r="IO41" s="24"/>
      <c r="IP41" s="24"/>
      <c r="IQ41" s="24"/>
      <c r="IR41" s="24"/>
      <c r="IS41" s="24"/>
      <c r="IT41" s="24"/>
      <c r="IU41" s="24"/>
      <c r="IV41" s="24"/>
      <c r="IW41" s="24"/>
      <c r="IX41" s="24"/>
      <c r="IY41" s="24"/>
      <c r="IZ41" s="24"/>
      <c r="JA41" s="24"/>
      <c r="JB41" s="24"/>
      <c r="JC41" s="24"/>
      <c r="JD41" s="24"/>
      <c r="JE41" s="24"/>
      <c r="JF41" s="24"/>
      <c r="JG41" s="24"/>
      <c r="JH41" s="24"/>
      <c r="JI41" s="24"/>
      <c r="JJ41" s="24"/>
      <c r="JK41" s="24"/>
      <c r="JL41" s="24"/>
      <c r="JM41" s="24"/>
      <c r="JN41" s="24"/>
      <c r="JO41" s="24"/>
      <c r="JP41" s="24"/>
      <c r="JQ41" s="24"/>
      <c r="JR41" s="24"/>
      <c r="JS41" s="24"/>
      <c r="JT41" s="24"/>
      <c r="JU41" s="24"/>
      <c r="JV41" s="24"/>
      <c r="JW41" s="24"/>
      <c r="JX41" s="24"/>
      <c r="JY41" s="24"/>
      <c r="JZ41" s="24"/>
      <c r="KA41" s="24"/>
      <c r="KB41" s="24"/>
      <c r="KC41" s="24"/>
      <c r="KD41" s="24"/>
      <c r="KE41" s="24"/>
      <c r="KF41" s="24"/>
      <c r="KG41" s="24"/>
      <c r="KH41" s="24"/>
      <c r="KI41" s="24"/>
      <c r="KJ41" s="24"/>
      <c r="KK41" s="24"/>
      <c r="KL41" s="24"/>
      <c r="KM41" s="24"/>
      <c r="KN41" s="24"/>
      <c r="KO41" s="24"/>
      <c r="KP41" s="24"/>
      <c r="KQ41" s="24"/>
      <c r="KR41" s="24"/>
      <c r="KS41" s="24"/>
      <c r="KT41" s="24"/>
      <c r="KU41" s="24"/>
      <c r="KV41" s="24"/>
      <c r="KW41" s="24"/>
      <c r="KX41" s="24"/>
      <c r="KY41" s="24"/>
      <c r="KZ41" s="24"/>
      <c r="LA41" s="24"/>
      <c r="LB41" s="24"/>
      <c r="LC41" s="24"/>
      <c r="LD41" s="24"/>
      <c r="LE41" s="24"/>
      <c r="LF41" s="24"/>
      <c r="LG41" s="24"/>
      <c r="LH41" s="24"/>
      <c r="LI41" s="24"/>
      <c r="LJ41" s="24"/>
      <c r="LK41" s="24"/>
      <c r="LL41" s="24"/>
      <c r="LM41" s="24"/>
      <c r="LN41" s="24"/>
      <c r="LO41" s="24"/>
      <c r="LP41" s="24"/>
      <c r="LQ41" s="24"/>
      <c r="LR41" s="24"/>
      <c r="LS41" s="24"/>
      <c r="LT41" s="24"/>
      <c r="LU41" s="24"/>
      <c r="LV41" s="24"/>
      <c r="LW41" s="24"/>
      <c r="LX41" s="24"/>
      <c r="LY41" s="24"/>
      <c r="LZ41" s="24"/>
      <c r="MA41" s="24"/>
      <c r="MB41" s="24"/>
      <c r="MC41" s="24"/>
      <c r="MD41" s="24"/>
      <c r="ME41" s="24"/>
      <c r="MF41" s="24"/>
      <c r="MG41" s="24"/>
      <c r="MH41" s="24"/>
      <c r="MI41" s="24"/>
      <c r="MJ41" s="24"/>
      <c r="MK41" s="24"/>
      <c r="ML41" s="24"/>
      <c r="MM41" s="24"/>
      <c r="MN41" s="24"/>
      <c r="MO41" s="24"/>
      <c r="MP41" s="24"/>
      <c r="MQ41" s="24"/>
      <c r="MR41" s="24"/>
      <c r="MS41" s="24"/>
      <c r="MT41" s="24"/>
      <c r="MU41" s="24"/>
      <c r="MV41" s="24"/>
      <c r="MW41" s="24"/>
      <c r="MX41" s="24"/>
      <c r="MY41" s="24"/>
      <c r="MZ41" s="24"/>
      <c r="NA41" s="24"/>
      <c r="NB41" s="24"/>
      <c r="NC41" s="24"/>
      <c r="ND41" s="24"/>
      <c r="NE41" s="24"/>
      <c r="NF41" s="24"/>
      <c r="NG41" s="24"/>
      <c r="NH41" s="24"/>
      <c r="NI41" s="24"/>
      <c r="NJ41" s="24"/>
      <c r="NK41" s="24"/>
      <c r="NL41" s="24"/>
      <c r="NM41" s="24"/>
      <c r="NN41" s="24"/>
      <c r="NO41" s="24"/>
      <c r="NP41" s="24"/>
      <c r="NQ41" s="24"/>
      <c r="NR41" s="24"/>
      <c r="NS41" s="24"/>
      <c r="NT41" s="24"/>
      <c r="NU41" s="24"/>
      <c r="NV41" s="24"/>
      <c r="NW41" s="24"/>
      <c r="NX41" s="24"/>
      <c r="NY41" s="24"/>
      <c r="NZ41" s="24"/>
      <c r="OA41" s="24"/>
      <c r="OB41" s="24"/>
      <c r="OC41" s="24"/>
      <c r="OD41" s="24"/>
      <c r="OE41" s="24"/>
      <c r="OF41" s="24"/>
      <c r="OG41" s="24"/>
      <c r="OH41" s="24"/>
      <c r="OI41" s="24"/>
      <c r="OJ41" s="24"/>
      <c r="OK41" s="24"/>
      <c r="OL41" s="24"/>
      <c r="OM41" s="24"/>
      <c r="ON41" s="24"/>
      <c r="OO41" s="24"/>
      <c r="OP41" s="24"/>
      <c r="OQ41" s="24"/>
      <c r="OR41" s="24"/>
      <c r="OS41" s="24"/>
      <c r="OT41" s="24"/>
      <c r="OU41" s="24"/>
      <c r="OV41" s="24"/>
      <c r="OW41" s="24"/>
      <c r="OX41" s="24"/>
      <c r="OY41" s="24"/>
      <c r="OZ41" s="24"/>
      <c r="PA41" s="24"/>
      <c r="PB41" s="24"/>
      <c r="PC41" s="24"/>
      <c r="PD41" s="24"/>
      <c r="PE41" s="24"/>
      <c r="PF41" s="24"/>
      <c r="PG41" s="24"/>
      <c r="PH41" s="24"/>
      <c r="PI41" s="24"/>
      <c r="PJ41" s="24"/>
      <c r="PK41" s="24"/>
      <c r="PL41" s="24"/>
      <c r="PM41" s="24"/>
      <c r="PN41" s="24"/>
      <c r="PO41" s="24"/>
      <c r="PP41" s="24"/>
      <c r="PQ41" s="24"/>
      <c r="PR41" s="24"/>
      <c r="PS41" s="24"/>
      <c r="PT41" s="24"/>
      <c r="PU41" s="24"/>
      <c r="PV41" s="24"/>
      <c r="PW41" s="24"/>
      <c r="PX41" s="24"/>
      <c r="PY41" s="24"/>
      <c r="PZ41" s="24"/>
      <c r="QA41" s="24"/>
      <c r="QB41" s="24"/>
      <c r="QC41" s="24"/>
      <c r="QD41" s="24"/>
      <c r="QE41" s="24"/>
      <c r="QF41" s="24"/>
      <c r="QG41" s="24"/>
      <c r="QH41" s="24"/>
      <c r="QI41" s="24"/>
      <c r="QJ41" s="24"/>
      <c r="QK41" s="24"/>
      <c r="QL41" s="24"/>
      <c r="QM41" s="24"/>
      <c r="QN41" s="24"/>
      <c r="QO41" s="24"/>
      <c r="QP41" s="24"/>
      <c r="QQ41" s="24"/>
      <c r="QR41" s="24"/>
      <c r="QS41" s="24"/>
      <c r="QT41" s="24"/>
      <c r="QU41" s="24"/>
      <c r="QV41" s="24"/>
      <c r="QW41" s="24"/>
      <c r="QX41" s="24"/>
      <c r="QY41" s="24"/>
      <c r="QZ41" s="24"/>
      <c r="RA41" s="24"/>
      <c r="RB41" s="24"/>
      <c r="RC41" s="24"/>
      <c r="RD41" s="24"/>
      <c r="RE41" s="24"/>
      <c r="RF41" s="24"/>
      <c r="RG41" s="24"/>
      <c r="RH41" s="24"/>
      <c r="RI41" s="24"/>
      <c r="RJ41" s="24"/>
      <c r="RK41" s="24"/>
      <c r="RL41" s="24"/>
      <c r="RM41" s="24"/>
      <c r="RN41" s="24"/>
      <c r="RO41" s="24"/>
      <c r="RP41" s="24"/>
      <c r="RQ41" s="24"/>
      <c r="RR41" s="24"/>
      <c r="RS41" s="24"/>
      <c r="RT41" s="24"/>
      <c r="RU41" s="24"/>
      <c r="RV41" s="24"/>
      <c r="RW41" s="24"/>
      <c r="RX41" s="24"/>
      <c r="RY41" s="24"/>
      <c r="RZ41" s="24"/>
      <c r="SA41" s="24"/>
      <c r="SB41" s="24"/>
      <c r="SC41" s="24"/>
      <c r="SD41" s="24"/>
      <c r="SE41" s="24"/>
      <c r="SF41" s="24"/>
      <c r="SG41" s="24"/>
      <c r="SH41" s="24"/>
      <c r="SI41" s="24"/>
      <c r="SJ41" s="24"/>
      <c r="SK41" s="24"/>
      <c r="SL41" s="24"/>
      <c r="SM41" s="24"/>
      <c r="SN41" s="24"/>
      <c r="SO41" s="24"/>
      <c r="SP41" s="24"/>
      <c r="SQ41" s="24"/>
      <c r="SR41" s="24"/>
      <c r="SS41" s="24"/>
      <c r="ST41" s="24"/>
      <c r="SU41" s="24"/>
      <c r="SV41" s="24"/>
      <c r="SW41" s="24"/>
      <c r="SX41" s="24"/>
      <c r="SY41" s="24"/>
      <c r="SZ41" s="24"/>
      <c r="TA41" s="24"/>
      <c r="TB41" s="24"/>
      <c r="TC41" s="24"/>
      <c r="TD41" s="24"/>
      <c r="TE41" s="24"/>
      <c r="TF41" s="24"/>
      <c r="TG41" s="24"/>
      <c r="TH41" s="24"/>
      <c r="TI41" s="24"/>
      <c r="TJ41" s="24"/>
      <c r="TK41" s="69"/>
    </row>
    <row r="42" spans="1:531" s="64" customFormat="1" ht="19.5" customHeight="1" x14ac:dyDescent="0.3">
      <c r="A42" s="111"/>
      <c r="B42" s="112"/>
      <c r="C42" s="113"/>
      <c r="D42" s="118"/>
      <c r="E42" s="119"/>
      <c r="F42" s="121"/>
      <c r="G42" s="24"/>
      <c r="H42" s="24"/>
      <c r="I42" s="24"/>
      <c r="J42"/>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4"/>
      <c r="GQ42" s="24"/>
      <c r="GR42" s="24"/>
      <c r="GS42" s="24"/>
      <c r="GT42" s="24"/>
      <c r="GU42" s="24"/>
      <c r="GV42" s="24"/>
      <c r="GW42" s="24"/>
      <c r="GX42" s="24"/>
      <c r="GY42" s="24"/>
      <c r="GZ42" s="24"/>
      <c r="HA42" s="24"/>
      <c r="HB42" s="24"/>
      <c r="HC42" s="24"/>
      <c r="HD42" s="24"/>
      <c r="HE42" s="24"/>
      <c r="HF42" s="24"/>
      <c r="HG42" s="24"/>
      <c r="HH42" s="24"/>
      <c r="HI42" s="24"/>
      <c r="HJ42" s="24"/>
      <c r="HK42" s="24"/>
      <c r="HL42" s="24"/>
      <c r="HM42" s="24"/>
      <c r="HN42" s="24"/>
      <c r="HO42" s="24"/>
      <c r="HP42" s="24"/>
      <c r="HQ42" s="24"/>
      <c r="HR42" s="24"/>
      <c r="HS42" s="24"/>
      <c r="HT42" s="24"/>
      <c r="HU42" s="24"/>
      <c r="HV42" s="24"/>
      <c r="HW42" s="24"/>
      <c r="HX42" s="24"/>
      <c r="HY42" s="24"/>
      <c r="HZ42" s="24"/>
      <c r="IA42" s="24"/>
      <c r="IB42" s="24"/>
      <c r="IC42" s="24"/>
      <c r="ID42" s="24"/>
      <c r="IE42" s="24"/>
      <c r="IF42" s="24"/>
      <c r="IG42" s="24"/>
      <c r="IH42" s="24"/>
      <c r="II42" s="24"/>
      <c r="IJ42" s="24"/>
      <c r="IK42" s="24"/>
      <c r="IL42" s="24"/>
      <c r="IM42" s="24"/>
      <c r="IN42" s="24"/>
      <c r="IO42" s="24"/>
      <c r="IP42" s="24"/>
      <c r="IQ42" s="24"/>
      <c r="IR42" s="24"/>
      <c r="IS42" s="24"/>
      <c r="IT42" s="24"/>
      <c r="IU42" s="24"/>
      <c r="IV42" s="24"/>
      <c r="IW42" s="24"/>
      <c r="IX42" s="24"/>
      <c r="IY42" s="24"/>
      <c r="IZ42" s="24"/>
      <c r="JA42" s="24"/>
      <c r="JB42" s="24"/>
      <c r="JC42" s="24"/>
      <c r="JD42" s="24"/>
      <c r="JE42" s="24"/>
      <c r="JF42" s="24"/>
      <c r="JG42" s="24"/>
      <c r="JH42" s="24"/>
      <c r="JI42" s="24"/>
      <c r="JJ42" s="24"/>
      <c r="JK42" s="24"/>
      <c r="JL42" s="24"/>
      <c r="JM42" s="24"/>
      <c r="JN42" s="24"/>
      <c r="JO42" s="24"/>
      <c r="JP42" s="24"/>
      <c r="JQ42" s="24"/>
      <c r="JR42" s="24"/>
      <c r="JS42" s="24"/>
      <c r="JT42" s="24"/>
      <c r="JU42" s="24"/>
      <c r="JV42" s="24"/>
      <c r="JW42" s="24"/>
      <c r="JX42" s="24"/>
      <c r="JY42" s="24"/>
      <c r="JZ42" s="24"/>
      <c r="KA42" s="24"/>
      <c r="KB42" s="24"/>
      <c r="KC42" s="24"/>
      <c r="KD42" s="24"/>
      <c r="KE42" s="24"/>
      <c r="KF42" s="24"/>
      <c r="KG42" s="24"/>
      <c r="KH42" s="24"/>
      <c r="KI42" s="24"/>
      <c r="KJ42" s="24"/>
      <c r="KK42" s="24"/>
      <c r="KL42" s="24"/>
      <c r="KM42" s="24"/>
      <c r="KN42" s="24"/>
      <c r="KO42" s="24"/>
      <c r="KP42" s="24"/>
      <c r="KQ42" s="24"/>
      <c r="KR42" s="24"/>
      <c r="KS42" s="24"/>
      <c r="KT42" s="24"/>
      <c r="KU42" s="24"/>
      <c r="KV42" s="24"/>
      <c r="KW42" s="24"/>
      <c r="KX42" s="24"/>
      <c r="KY42" s="24"/>
      <c r="KZ42" s="24"/>
      <c r="LA42" s="24"/>
      <c r="LB42" s="24"/>
      <c r="LC42" s="24"/>
      <c r="LD42" s="24"/>
      <c r="LE42" s="24"/>
      <c r="LF42" s="24"/>
      <c r="LG42" s="24"/>
      <c r="LH42" s="24"/>
      <c r="LI42" s="24"/>
      <c r="LJ42" s="24"/>
      <c r="LK42" s="24"/>
      <c r="LL42" s="24"/>
      <c r="LM42" s="24"/>
      <c r="LN42" s="24"/>
      <c r="LO42" s="24"/>
      <c r="LP42" s="24"/>
      <c r="LQ42" s="24"/>
      <c r="LR42" s="24"/>
      <c r="LS42" s="24"/>
      <c r="LT42" s="24"/>
      <c r="LU42" s="24"/>
      <c r="LV42" s="24"/>
      <c r="LW42" s="24"/>
      <c r="LX42" s="24"/>
      <c r="LY42" s="24"/>
      <c r="LZ42" s="24"/>
      <c r="MA42" s="24"/>
      <c r="MB42" s="24"/>
      <c r="MC42" s="24"/>
      <c r="MD42" s="24"/>
      <c r="ME42" s="24"/>
      <c r="MF42" s="24"/>
      <c r="MG42" s="24"/>
      <c r="MH42" s="24"/>
      <c r="MI42" s="24"/>
      <c r="MJ42" s="24"/>
      <c r="MK42" s="24"/>
      <c r="ML42" s="24"/>
      <c r="MM42" s="24"/>
      <c r="MN42" s="24"/>
      <c r="MO42" s="24"/>
      <c r="MP42" s="24"/>
      <c r="MQ42" s="24"/>
      <c r="MR42" s="24"/>
      <c r="MS42" s="24"/>
      <c r="MT42" s="24"/>
      <c r="MU42" s="24"/>
      <c r="MV42" s="24"/>
      <c r="MW42" s="24"/>
      <c r="MX42" s="24"/>
      <c r="MY42" s="24"/>
      <c r="MZ42" s="24"/>
      <c r="NA42" s="24"/>
      <c r="NB42" s="24"/>
      <c r="NC42" s="24"/>
      <c r="ND42" s="24"/>
      <c r="NE42" s="24"/>
      <c r="NF42" s="24"/>
      <c r="NG42" s="24"/>
      <c r="NH42" s="24"/>
      <c r="NI42" s="24"/>
      <c r="NJ42" s="24"/>
      <c r="NK42" s="24"/>
      <c r="NL42" s="24"/>
      <c r="NM42" s="24"/>
      <c r="NN42" s="24"/>
      <c r="NO42" s="24"/>
      <c r="NP42" s="24"/>
      <c r="NQ42" s="24"/>
      <c r="NR42" s="24"/>
      <c r="NS42" s="24"/>
      <c r="NT42" s="24"/>
      <c r="NU42" s="24"/>
      <c r="NV42" s="24"/>
      <c r="NW42" s="24"/>
      <c r="NX42" s="24"/>
      <c r="NY42" s="24"/>
      <c r="NZ42" s="24"/>
      <c r="OA42" s="24"/>
      <c r="OB42" s="24"/>
      <c r="OC42" s="24"/>
      <c r="OD42" s="24"/>
      <c r="OE42" s="24"/>
      <c r="OF42" s="24"/>
      <c r="OG42" s="24"/>
      <c r="OH42" s="24"/>
      <c r="OI42" s="24"/>
      <c r="OJ42" s="24"/>
      <c r="OK42" s="24"/>
      <c r="OL42" s="24"/>
      <c r="OM42" s="24"/>
      <c r="ON42" s="24"/>
      <c r="OO42" s="24"/>
      <c r="OP42" s="24"/>
      <c r="OQ42" s="24"/>
      <c r="OR42" s="24"/>
      <c r="OS42" s="24"/>
      <c r="OT42" s="24"/>
      <c r="OU42" s="24"/>
      <c r="OV42" s="24"/>
      <c r="OW42" s="24"/>
      <c r="OX42" s="24"/>
      <c r="OY42" s="24"/>
      <c r="OZ42" s="24"/>
      <c r="PA42" s="24"/>
      <c r="PB42" s="24"/>
      <c r="PC42" s="24"/>
      <c r="PD42" s="24"/>
      <c r="PE42" s="24"/>
      <c r="PF42" s="24"/>
      <c r="PG42" s="24"/>
      <c r="PH42" s="24"/>
      <c r="PI42" s="24"/>
      <c r="PJ42" s="24"/>
      <c r="PK42" s="24"/>
      <c r="PL42" s="24"/>
      <c r="PM42" s="24"/>
      <c r="PN42" s="24"/>
      <c r="PO42" s="24"/>
      <c r="PP42" s="24"/>
      <c r="PQ42" s="24"/>
      <c r="PR42" s="24"/>
      <c r="PS42" s="24"/>
      <c r="PT42" s="24"/>
      <c r="PU42" s="24"/>
      <c r="PV42" s="24"/>
      <c r="PW42" s="24"/>
      <c r="PX42" s="24"/>
      <c r="PY42" s="24"/>
      <c r="PZ42" s="24"/>
      <c r="QA42" s="24"/>
      <c r="QB42" s="24"/>
      <c r="QC42" s="24"/>
      <c r="QD42" s="24"/>
      <c r="QE42" s="24"/>
      <c r="QF42" s="24"/>
      <c r="QG42" s="24"/>
      <c r="QH42" s="24"/>
      <c r="QI42" s="24"/>
      <c r="QJ42" s="24"/>
      <c r="QK42" s="24"/>
      <c r="QL42" s="24"/>
      <c r="QM42" s="24"/>
      <c r="QN42" s="24"/>
      <c r="QO42" s="24"/>
      <c r="QP42" s="24"/>
      <c r="QQ42" s="24"/>
      <c r="QR42" s="24"/>
      <c r="QS42" s="24"/>
      <c r="QT42" s="24"/>
      <c r="QU42" s="24"/>
      <c r="QV42" s="24"/>
      <c r="QW42" s="24"/>
      <c r="QX42" s="24"/>
      <c r="QY42" s="24"/>
      <c r="QZ42" s="24"/>
      <c r="RA42" s="24"/>
      <c r="RB42" s="24"/>
      <c r="RC42" s="24"/>
      <c r="RD42" s="24"/>
      <c r="RE42" s="24"/>
      <c r="RF42" s="24"/>
      <c r="RG42" s="24"/>
      <c r="RH42" s="24"/>
      <c r="RI42" s="24"/>
      <c r="RJ42" s="24"/>
      <c r="RK42" s="24"/>
      <c r="RL42" s="24"/>
      <c r="RM42" s="24"/>
      <c r="RN42" s="24"/>
      <c r="RO42" s="24"/>
      <c r="RP42" s="24"/>
      <c r="RQ42" s="24"/>
      <c r="RR42" s="24"/>
      <c r="RS42" s="24"/>
      <c r="RT42" s="24"/>
      <c r="RU42" s="24"/>
      <c r="RV42" s="24"/>
      <c r="RW42" s="24"/>
      <c r="RX42" s="24"/>
      <c r="RY42" s="24"/>
      <c r="RZ42" s="24"/>
      <c r="SA42" s="24"/>
      <c r="SB42" s="24"/>
      <c r="SC42" s="24"/>
      <c r="SD42" s="24"/>
      <c r="SE42" s="24"/>
      <c r="SF42" s="24"/>
      <c r="SG42" s="24"/>
      <c r="SH42" s="24"/>
      <c r="SI42" s="24"/>
      <c r="SJ42" s="24"/>
      <c r="SK42" s="24"/>
      <c r="SL42" s="24"/>
      <c r="SM42" s="24"/>
      <c r="SN42" s="24"/>
      <c r="SO42" s="24"/>
      <c r="SP42" s="24"/>
      <c r="SQ42" s="24"/>
      <c r="SR42" s="24"/>
      <c r="SS42" s="24"/>
      <c r="ST42" s="24"/>
      <c r="SU42" s="24"/>
      <c r="SV42" s="24"/>
      <c r="SW42" s="24"/>
      <c r="SX42" s="24"/>
      <c r="SY42" s="24"/>
      <c r="SZ42" s="24"/>
      <c r="TA42" s="24"/>
      <c r="TB42" s="24"/>
      <c r="TC42" s="24"/>
      <c r="TD42" s="24"/>
      <c r="TE42" s="24"/>
      <c r="TF42" s="24"/>
      <c r="TG42" s="24"/>
      <c r="TH42" s="24"/>
      <c r="TI42" s="24"/>
      <c r="TJ42" s="24"/>
      <c r="TK42" s="69"/>
    </row>
    <row r="43" spans="1:531" s="64" customFormat="1" ht="22.5" customHeight="1" x14ac:dyDescent="0.3">
      <c r="A43" s="111"/>
      <c r="B43" s="112"/>
      <c r="C43" s="113"/>
      <c r="D43" s="118"/>
      <c r="E43" s="119"/>
      <c r="F43" s="121"/>
      <c r="G43" s="24"/>
      <c r="H43" s="24"/>
      <c r="I43" s="24"/>
      <c r="J43"/>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24"/>
      <c r="FL43" s="24"/>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c r="GK43" s="24"/>
      <c r="GL43" s="24"/>
      <c r="GM43" s="24"/>
      <c r="GN43" s="24"/>
      <c r="GO43" s="24"/>
      <c r="GP43" s="24"/>
      <c r="GQ43" s="24"/>
      <c r="GR43" s="24"/>
      <c r="GS43" s="24"/>
      <c r="GT43" s="24"/>
      <c r="GU43" s="24"/>
      <c r="GV43" s="24"/>
      <c r="GW43" s="24"/>
      <c r="GX43" s="24"/>
      <c r="GY43" s="24"/>
      <c r="GZ43" s="24"/>
      <c r="HA43" s="24"/>
      <c r="HB43" s="24"/>
      <c r="HC43" s="24"/>
      <c r="HD43" s="24"/>
      <c r="HE43" s="24"/>
      <c r="HF43" s="24"/>
      <c r="HG43" s="24"/>
      <c r="HH43" s="24"/>
      <c r="HI43" s="24"/>
      <c r="HJ43" s="24"/>
      <c r="HK43" s="24"/>
      <c r="HL43" s="24"/>
      <c r="HM43" s="24"/>
      <c r="HN43" s="24"/>
      <c r="HO43" s="24"/>
      <c r="HP43" s="24"/>
      <c r="HQ43" s="24"/>
      <c r="HR43" s="24"/>
      <c r="HS43" s="24"/>
      <c r="HT43" s="24"/>
      <c r="HU43" s="24"/>
      <c r="HV43" s="24"/>
      <c r="HW43" s="24"/>
      <c r="HX43" s="24"/>
      <c r="HY43" s="24"/>
      <c r="HZ43" s="24"/>
      <c r="IA43" s="24"/>
      <c r="IB43" s="24"/>
      <c r="IC43" s="24"/>
      <c r="ID43" s="24"/>
      <c r="IE43" s="24"/>
      <c r="IF43" s="24"/>
      <c r="IG43" s="24"/>
      <c r="IH43" s="24"/>
      <c r="II43" s="24"/>
      <c r="IJ43" s="24"/>
      <c r="IK43" s="24"/>
      <c r="IL43" s="24"/>
      <c r="IM43" s="24"/>
      <c r="IN43" s="24"/>
      <c r="IO43" s="24"/>
      <c r="IP43" s="24"/>
      <c r="IQ43" s="24"/>
      <c r="IR43" s="24"/>
      <c r="IS43" s="24"/>
      <c r="IT43" s="24"/>
      <c r="IU43" s="24"/>
      <c r="IV43" s="24"/>
      <c r="IW43" s="24"/>
      <c r="IX43" s="24"/>
      <c r="IY43" s="24"/>
      <c r="IZ43" s="24"/>
      <c r="JA43" s="24"/>
      <c r="JB43" s="24"/>
      <c r="JC43" s="24"/>
      <c r="JD43" s="24"/>
      <c r="JE43" s="24"/>
      <c r="JF43" s="24"/>
      <c r="JG43" s="24"/>
      <c r="JH43" s="24"/>
      <c r="JI43" s="24"/>
      <c r="JJ43" s="24"/>
      <c r="JK43" s="24"/>
      <c r="JL43" s="24"/>
      <c r="JM43" s="24"/>
      <c r="JN43" s="24"/>
      <c r="JO43" s="24"/>
      <c r="JP43" s="24"/>
      <c r="JQ43" s="24"/>
      <c r="JR43" s="24"/>
      <c r="JS43" s="24"/>
      <c r="JT43" s="24"/>
      <c r="JU43" s="24"/>
      <c r="JV43" s="24"/>
      <c r="JW43" s="24"/>
      <c r="JX43" s="24"/>
      <c r="JY43" s="24"/>
      <c r="JZ43" s="24"/>
      <c r="KA43" s="24"/>
      <c r="KB43" s="24"/>
      <c r="KC43" s="24"/>
      <c r="KD43" s="24"/>
      <c r="KE43" s="24"/>
      <c r="KF43" s="24"/>
      <c r="KG43" s="24"/>
      <c r="KH43" s="24"/>
      <c r="KI43" s="24"/>
      <c r="KJ43" s="24"/>
      <c r="KK43" s="24"/>
      <c r="KL43" s="24"/>
      <c r="KM43" s="24"/>
      <c r="KN43" s="24"/>
      <c r="KO43" s="24"/>
      <c r="KP43" s="24"/>
      <c r="KQ43" s="24"/>
      <c r="KR43" s="24"/>
      <c r="KS43" s="24"/>
      <c r="KT43" s="24"/>
      <c r="KU43" s="24"/>
      <c r="KV43" s="24"/>
      <c r="KW43" s="24"/>
      <c r="KX43" s="24"/>
      <c r="KY43" s="24"/>
      <c r="KZ43" s="24"/>
      <c r="LA43" s="24"/>
      <c r="LB43" s="24"/>
      <c r="LC43" s="24"/>
      <c r="LD43" s="24"/>
      <c r="LE43" s="24"/>
      <c r="LF43" s="24"/>
      <c r="LG43" s="24"/>
      <c r="LH43" s="24"/>
      <c r="LI43" s="24"/>
      <c r="LJ43" s="24"/>
      <c r="LK43" s="24"/>
      <c r="LL43" s="24"/>
      <c r="LM43" s="24"/>
      <c r="LN43" s="24"/>
      <c r="LO43" s="24"/>
      <c r="LP43" s="24"/>
      <c r="LQ43" s="24"/>
      <c r="LR43" s="24"/>
      <c r="LS43" s="24"/>
      <c r="LT43" s="24"/>
      <c r="LU43" s="24"/>
      <c r="LV43" s="24"/>
      <c r="LW43" s="24"/>
      <c r="LX43" s="24"/>
      <c r="LY43" s="24"/>
      <c r="LZ43" s="24"/>
      <c r="MA43" s="24"/>
      <c r="MB43" s="24"/>
      <c r="MC43" s="24"/>
      <c r="MD43" s="24"/>
      <c r="ME43" s="24"/>
      <c r="MF43" s="24"/>
      <c r="MG43" s="24"/>
      <c r="MH43" s="24"/>
      <c r="MI43" s="24"/>
      <c r="MJ43" s="24"/>
      <c r="MK43" s="24"/>
      <c r="ML43" s="24"/>
      <c r="MM43" s="24"/>
      <c r="MN43" s="24"/>
      <c r="MO43" s="24"/>
      <c r="MP43" s="24"/>
      <c r="MQ43" s="24"/>
      <c r="MR43" s="24"/>
      <c r="MS43" s="24"/>
      <c r="MT43" s="24"/>
      <c r="MU43" s="24"/>
      <c r="MV43" s="24"/>
      <c r="MW43" s="24"/>
      <c r="MX43" s="24"/>
      <c r="MY43" s="24"/>
      <c r="MZ43" s="24"/>
      <c r="NA43" s="24"/>
      <c r="NB43" s="24"/>
      <c r="NC43" s="24"/>
      <c r="ND43" s="24"/>
      <c r="NE43" s="24"/>
      <c r="NF43" s="24"/>
      <c r="NG43" s="24"/>
      <c r="NH43" s="24"/>
      <c r="NI43" s="24"/>
      <c r="NJ43" s="24"/>
      <c r="NK43" s="24"/>
      <c r="NL43" s="24"/>
      <c r="NM43" s="24"/>
      <c r="NN43" s="24"/>
      <c r="NO43" s="24"/>
      <c r="NP43" s="24"/>
      <c r="NQ43" s="24"/>
      <c r="NR43" s="24"/>
      <c r="NS43" s="24"/>
      <c r="NT43" s="24"/>
      <c r="NU43" s="24"/>
      <c r="NV43" s="24"/>
      <c r="NW43" s="24"/>
      <c r="NX43" s="24"/>
      <c r="NY43" s="24"/>
      <c r="NZ43" s="24"/>
      <c r="OA43" s="24"/>
      <c r="OB43" s="24"/>
      <c r="OC43" s="24"/>
      <c r="OD43" s="24"/>
      <c r="OE43" s="24"/>
      <c r="OF43" s="24"/>
      <c r="OG43" s="24"/>
      <c r="OH43" s="24"/>
      <c r="OI43" s="24"/>
      <c r="OJ43" s="24"/>
      <c r="OK43" s="24"/>
      <c r="OL43" s="24"/>
      <c r="OM43" s="24"/>
      <c r="ON43" s="24"/>
      <c r="OO43" s="24"/>
      <c r="OP43" s="24"/>
      <c r="OQ43" s="24"/>
      <c r="OR43" s="24"/>
      <c r="OS43" s="24"/>
      <c r="OT43" s="24"/>
      <c r="OU43" s="24"/>
      <c r="OV43" s="24"/>
      <c r="OW43" s="24"/>
      <c r="OX43" s="24"/>
      <c r="OY43" s="24"/>
      <c r="OZ43" s="24"/>
      <c r="PA43" s="24"/>
      <c r="PB43" s="24"/>
      <c r="PC43" s="24"/>
      <c r="PD43" s="24"/>
      <c r="PE43" s="24"/>
      <c r="PF43" s="24"/>
      <c r="PG43" s="24"/>
      <c r="PH43" s="24"/>
      <c r="PI43" s="24"/>
      <c r="PJ43" s="24"/>
      <c r="PK43" s="24"/>
      <c r="PL43" s="24"/>
      <c r="PM43" s="24"/>
      <c r="PN43" s="24"/>
      <c r="PO43" s="24"/>
      <c r="PP43" s="24"/>
      <c r="PQ43" s="24"/>
      <c r="PR43" s="24"/>
      <c r="PS43" s="24"/>
      <c r="PT43" s="24"/>
      <c r="PU43" s="24"/>
      <c r="PV43" s="24"/>
      <c r="PW43" s="24"/>
      <c r="PX43" s="24"/>
      <c r="PY43" s="24"/>
      <c r="PZ43" s="24"/>
      <c r="QA43" s="24"/>
      <c r="QB43" s="24"/>
      <c r="QC43" s="24"/>
      <c r="QD43" s="24"/>
      <c r="QE43" s="24"/>
      <c r="QF43" s="24"/>
      <c r="QG43" s="24"/>
      <c r="QH43" s="24"/>
      <c r="QI43" s="24"/>
      <c r="QJ43" s="24"/>
      <c r="QK43" s="24"/>
      <c r="QL43" s="24"/>
      <c r="QM43" s="24"/>
      <c r="QN43" s="24"/>
      <c r="QO43" s="24"/>
      <c r="QP43" s="24"/>
      <c r="QQ43" s="24"/>
      <c r="QR43" s="24"/>
      <c r="QS43" s="24"/>
      <c r="QT43" s="24"/>
      <c r="QU43" s="24"/>
      <c r="QV43" s="24"/>
      <c r="QW43" s="24"/>
      <c r="QX43" s="24"/>
      <c r="QY43" s="24"/>
      <c r="QZ43" s="24"/>
      <c r="RA43" s="24"/>
      <c r="RB43" s="24"/>
      <c r="RC43" s="24"/>
      <c r="RD43" s="24"/>
      <c r="RE43" s="24"/>
      <c r="RF43" s="24"/>
      <c r="RG43" s="24"/>
      <c r="RH43" s="24"/>
      <c r="RI43" s="24"/>
      <c r="RJ43" s="24"/>
      <c r="RK43" s="24"/>
      <c r="RL43" s="24"/>
      <c r="RM43" s="24"/>
      <c r="RN43" s="24"/>
      <c r="RO43" s="24"/>
      <c r="RP43" s="24"/>
      <c r="RQ43" s="24"/>
      <c r="RR43" s="24"/>
      <c r="RS43" s="24"/>
      <c r="RT43" s="24"/>
      <c r="RU43" s="24"/>
      <c r="RV43" s="24"/>
      <c r="RW43" s="24"/>
      <c r="RX43" s="24"/>
      <c r="RY43" s="24"/>
      <c r="RZ43" s="24"/>
      <c r="SA43" s="24"/>
      <c r="SB43" s="24"/>
      <c r="SC43" s="24"/>
      <c r="SD43" s="24"/>
      <c r="SE43" s="24"/>
      <c r="SF43" s="24"/>
      <c r="SG43" s="24"/>
      <c r="SH43" s="24"/>
      <c r="SI43" s="24"/>
      <c r="SJ43" s="24"/>
      <c r="SK43" s="24"/>
      <c r="SL43" s="24"/>
      <c r="SM43" s="24"/>
      <c r="SN43" s="24"/>
      <c r="SO43" s="24"/>
      <c r="SP43" s="24"/>
      <c r="SQ43" s="24"/>
      <c r="SR43" s="24"/>
      <c r="SS43" s="24"/>
      <c r="ST43" s="24"/>
      <c r="SU43" s="24"/>
      <c r="SV43" s="24"/>
      <c r="SW43" s="24"/>
      <c r="SX43" s="24"/>
      <c r="SY43" s="24"/>
      <c r="SZ43" s="24"/>
      <c r="TA43" s="24"/>
      <c r="TB43" s="24"/>
      <c r="TC43" s="24"/>
      <c r="TD43" s="24"/>
      <c r="TE43" s="24"/>
      <c r="TF43" s="24"/>
      <c r="TG43" s="24"/>
      <c r="TH43" s="24"/>
      <c r="TI43" s="24"/>
      <c r="TJ43" s="24"/>
      <c r="TK43" s="69"/>
    </row>
    <row r="44" spans="1:531" s="64" customFormat="1" ht="21" customHeight="1" x14ac:dyDescent="0.3">
      <c r="A44" s="111"/>
      <c r="B44" s="112"/>
      <c r="C44" s="113"/>
      <c r="D44" s="118"/>
      <c r="E44" s="119"/>
      <c r="F44" s="121"/>
      <c r="G44" s="24"/>
      <c r="H44" s="24"/>
      <c r="I44" s="24"/>
      <c r="J4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c r="EU44" s="24"/>
      <c r="EV44" s="24"/>
      <c r="EW44" s="24"/>
      <c r="EX44" s="24"/>
      <c r="EY44" s="24"/>
      <c r="EZ44" s="24"/>
      <c r="FA44" s="24"/>
      <c r="FB44" s="24"/>
      <c r="FC44" s="24"/>
      <c r="FD44" s="24"/>
      <c r="FE44" s="24"/>
      <c r="FF44" s="24"/>
      <c r="FG44" s="24"/>
      <c r="FH44" s="24"/>
      <c r="FI44" s="24"/>
      <c r="FJ44" s="24"/>
      <c r="FK44" s="24"/>
      <c r="FL44" s="24"/>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c r="GK44" s="24"/>
      <c r="GL44" s="24"/>
      <c r="GM44" s="24"/>
      <c r="GN44" s="24"/>
      <c r="GO44" s="24"/>
      <c r="GP44" s="24"/>
      <c r="GQ44" s="24"/>
      <c r="GR44" s="24"/>
      <c r="GS44" s="24"/>
      <c r="GT44" s="24"/>
      <c r="GU44" s="24"/>
      <c r="GV44" s="24"/>
      <c r="GW44" s="24"/>
      <c r="GX44" s="24"/>
      <c r="GY44" s="24"/>
      <c r="GZ44" s="24"/>
      <c r="HA44" s="24"/>
      <c r="HB44" s="24"/>
      <c r="HC44" s="24"/>
      <c r="HD44" s="24"/>
      <c r="HE44" s="24"/>
      <c r="HF44" s="24"/>
      <c r="HG44" s="24"/>
      <c r="HH44" s="24"/>
      <c r="HI44" s="24"/>
      <c r="HJ44" s="24"/>
      <c r="HK44" s="24"/>
      <c r="HL44" s="24"/>
      <c r="HM44" s="24"/>
      <c r="HN44" s="24"/>
      <c r="HO44" s="24"/>
      <c r="HP44" s="24"/>
      <c r="HQ44" s="24"/>
      <c r="HR44" s="24"/>
      <c r="HS44" s="24"/>
      <c r="HT44" s="24"/>
      <c r="HU44" s="24"/>
      <c r="HV44" s="24"/>
      <c r="HW44" s="24"/>
      <c r="HX44" s="24"/>
      <c r="HY44" s="24"/>
      <c r="HZ44" s="24"/>
      <c r="IA44" s="24"/>
      <c r="IB44" s="24"/>
      <c r="IC44" s="24"/>
      <c r="ID44" s="24"/>
      <c r="IE44" s="24"/>
      <c r="IF44" s="24"/>
      <c r="IG44" s="24"/>
      <c r="IH44" s="24"/>
      <c r="II44" s="24"/>
      <c r="IJ44" s="24"/>
      <c r="IK44" s="24"/>
      <c r="IL44" s="24"/>
      <c r="IM44" s="24"/>
      <c r="IN44" s="24"/>
      <c r="IO44" s="24"/>
      <c r="IP44" s="24"/>
      <c r="IQ44" s="24"/>
      <c r="IR44" s="24"/>
      <c r="IS44" s="24"/>
      <c r="IT44" s="24"/>
      <c r="IU44" s="24"/>
      <c r="IV44" s="24"/>
      <c r="IW44" s="24"/>
      <c r="IX44" s="24"/>
      <c r="IY44" s="24"/>
      <c r="IZ44" s="24"/>
      <c r="JA44" s="24"/>
      <c r="JB44" s="24"/>
      <c r="JC44" s="24"/>
      <c r="JD44" s="24"/>
      <c r="JE44" s="24"/>
      <c r="JF44" s="24"/>
      <c r="JG44" s="24"/>
      <c r="JH44" s="24"/>
      <c r="JI44" s="24"/>
      <c r="JJ44" s="24"/>
      <c r="JK44" s="24"/>
      <c r="JL44" s="24"/>
      <c r="JM44" s="24"/>
      <c r="JN44" s="24"/>
      <c r="JO44" s="24"/>
      <c r="JP44" s="24"/>
      <c r="JQ44" s="24"/>
      <c r="JR44" s="24"/>
      <c r="JS44" s="24"/>
      <c r="JT44" s="24"/>
      <c r="JU44" s="24"/>
      <c r="JV44" s="24"/>
      <c r="JW44" s="24"/>
      <c r="JX44" s="24"/>
      <c r="JY44" s="24"/>
      <c r="JZ44" s="24"/>
      <c r="KA44" s="24"/>
      <c r="KB44" s="24"/>
      <c r="KC44" s="24"/>
      <c r="KD44" s="24"/>
      <c r="KE44" s="24"/>
      <c r="KF44" s="24"/>
      <c r="KG44" s="24"/>
      <c r="KH44" s="24"/>
      <c r="KI44" s="24"/>
      <c r="KJ44" s="24"/>
      <c r="KK44" s="24"/>
      <c r="KL44" s="24"/>
      <c r="KM44" s="24"/>
      <c r="KN44" s="24"/>
      <c r="KO44" s="24"/>
      <c r="KP44" s="24"/>
      <c r="KQ44" s="24"/>
      <c r="KR44" s="24"/>
      <c r="KS44" s="24"/>
      <c r="KT44" s="24"/>
      <c r="KU44" s="24"/>
      <c r="KV44" s="24"/>
      <c r="KW44" s="24"/>
      <c r="KX44" s="24"/>
      <c r="KY44" s="24"/>
      <c r="KZ44" s="24"/>
      <c r="LA44" s="24"/>
      <c r="LB44" s="24"/>
      <c r="LC44" s="24"/>
      <c r="LD44" s="24"/>
      <c r="LE44" s="24"/>
      <c r="LF44" s="24"/>
      <c r="LG44" s="24"/>
      <c r="LH44" s="24"/>
      <c r="LI44" s="24"/>
      <c r="LJ44" s="24"/>
      <c r="LK44" s="24"/>
      <c r="LL44" s="24"/>
      <c r="LM44" s="24"/>
      <c r="LN44" s="24"/>
      <c r="LO44" s="24"/>
      <c r="LP44" s="24"/>
      <c r="LQ44" s="24"/>
      <c r="LR44" s="24"/>
      <c r="LS44" s="24"/>
      <c r="LT44" s="24"/>
      <c r="LU44" s="24"/>
      <c r="LV44" s="24"/>
      <c r="LW44" s="24"/>
      <c r="LX44" s="24"/>
      <c r="LY44" s="24"/>
      <c r="LZ44" s="24"/>
      <c r="MA44" s="24"/>
      <c r="MB44" s="24"/>
      <c r="MC44" s="24"/>
      <c r="MD44" s="24"/>
      <c r="ME44" s="24"/>
      <c r="MF44" s="24"/>
      <c r="MG44" s="24"/>
      <c r="MH44" s="24"/>
      <c r="MI44" s="24"/>
      <c r="MJ44" s="24"/>
      <c r="MK44" s="24"/>
      <c r="ML44" s="24"/>
      <c r="MM44" s="24"/>
      <c r="MN44" s="24"/>
      <c r="MO44" s="24"/>
      <c r="MP44" s="24"/>
      <c r="MQ44" s="24"/>
      <c r="MR44" s="24"/>
      <c r="MS44" s="24"/>
      <c r="MT44" s="24"/>
      <c r="MU44" s="24"/>
      <c r="MV44" s="24"/>
      <c r="MW44" s="24"/>
      <c r="MX44" s="24"/>
      <c r="MY44" s="24"/>
      <c r="MZ44" s="24"/>
      <c r="NA44" s="24"/>
      <c r="NB44" s="24"/>
      <c r="NC44" s="24"/>
      <c r="ND44" s="24"/>
      <c r="NE44" s="24"/>
      <c r="NF44" s="24"/>
      <c r="NG44" s="24"/>
      <c r="NH44" s="24"/>
      <c r="NI44" s="24"/>
      <c r="NJ44" s="24"/>
      <c r="NK44" s="24"/>
      <c r="NL44" s="24"/>
      <c r="NM44" s="24"/>
      <c r="NN44" s="24"/>
      <c r="NO44" s="24"/>
      <c r="NP44" s="24"/>
      <c r="NQ44" s="24"/>
      <c r="NR44" s="24"/>
      <c r="NS44" s="24"/>
      <c r="NT44" s="24"/>
      <c r="NU44" s="24"/>
      <c r="NV44" s="24"/>
      <c r="NW44" s="24"/>
      <c r="NX44" s="24"/>
      <c r="NY44" s="24"/>
      <c r="NZ44" s="24"/>
      <c r="OA44" s="24"/>
      <c r="OB44" s="24"/>
      <c r="OC44" s="24"/>
      <c r="OD44" s="24"/>
      <c r="OE44" s="24"/>
      <c r="OF44" s="24"/>
      <c r="OG44" s="24"/>
      <c r="OH44" s="24"/>
      <c r="OI44" s="24"/>
      <c r="OJ44" s="24"/>
      <c r="OK44" s="24"/>
      <c r="OL44" s="24"/>
      <c r="OM44" s="24"/>
      <c r="ON44" s="24"/>
      <c r="OO44" s="24"/>
      <c r="OP44" s="24"/>
      <c r="OQ44" s="24"/>
      <c r="OR44" s="24"/>
      <c r="OS44" s="24"/>
      <c r="OT44" s="24"/>
      <c r="OU44" s="24"/>
      <c r="OV44" s="24"/>
      <c r="OW44" s="24"/>
      <c r="OX44" s="24"/>
      <c r="OY44" s="24"/>
      <c r="OZ44" s="24"/>
      <c r="PA44" s="24"/>
      <c r="PB44" s="24"/>
      <c r="PC44" s="24"/>
      <c r="PD44" s="24"/>
      <c r="PE44" s="24"/>
      <c r="PF44" s="24"/>
      <c r="PG44" s="24"/>
      <c r="PH44" s="24"/>
      <c r="PI44" s="24"/>
      <c r="PJ44" s="24"/>
      <c r="PK44" s="24"/>
      <c r="PL44" s="24"/>
      <c r="PM44" s="24"/>
      <c r="PN44" s="24"/>
      <c r="PO44" s="24"/>
      <c r="PP44" s="24"/>
      <c r="PQ44" s="24"/>
      <c r="PR44" s="24"/>
      <c r="PS44" s="24"/>
      <c r="PT44" s="24"/>
      <c r="PU44" s="24"/>
      <c r="PV44" s="24"/>
      <c r="PW44" s="24"/>
      <c r="PX44" s="24"/>
      <c r="PY44" s="24"/>
      <c r="PZ44" s="24"/>
      <c r="QA44" s="24"/>
      <c r="QB44" s="24"/>
      <c r="QC44" s="24"/>
      <c r="QD44" s="24"/>
      <c r="QE44" s="24"/>
      <c r="QF44" s="24"/>
      <c r="QG44" s="24"/>
      <c r="QH44" s="24"/>
      <c r="QI44" s="24"/>
      <c r="QJ44" s="24"/>
      <c r="QK44" s="24"/>
      <c r="QL44" s="24"/>
      <c r="QM44" s="24"/>
      <c r="QN44" s="24"/>
      <c r="QO44" s="24"/>
      <c r="QP44" s="24"/>
      <c r="QQ44" s="24"/>
      <c r="QR44" s="24"/>
      <c r="QS44" s="24"/>
      <c r="QT44" s="24"/>
      <c r="QU44" s="24"/>
      <c r="QV44" s="24"/>
      <c r="QW44" s="24"/>
      <c r="QX44" s="24"/>
      <c r="QY44" s="24"/>
      <c r="QZ44" s="24"/>
      <c r="RA44" s="24"/>
      <c r="RB44" s="24"/>
      <c r="RC44" s="24"/>
      <c r="RD44" s="24"/>
      <c r="RE44" s="24"/>
      <c r="RF44" s="24"/>
      <c r="RG44" s="24"/>
      <c r="RH44" s="24"/>
      <c r="RI44" s="24"/>
      <c r="RJ44" s="24"/>
      <c r="RK44" s="24"/>
      <c r="RL44" s="24"/>
      <c r="RM44" s="24"/>
      <c r="RN44" s="24"/>
      <c r="RO44" s="24"/>
      <c r="RP44" s="24"/>
      <c r="RQ44" s="24"/>
      <c r="RR44" s="24"/>
      <c r="RS44" s="24"/>
      <c r="RT44" s="24"/>
      <c r="RU44" s="24"/>
      <c r="RV44" s="24"/>
      <c r="RW44" s="24"/>
      <c r="RX44" s="24"/>
      <c r="RY44" s="24"/>
      <c r="RZ44" s="24"/>
      <c r="SA44" s="24"/>
      <c r="SB44" s="24"/>
      <c r="SC44" s="24"/>
      <c r="SD44" s="24"/>
      <c r="SE44" s="24"/>
      <c r="SF44" s="24"/>
      <c r="SG44" s="24"/>
      <c r="SH44" s="24"/>
      <c r="SI44" s="24"/>
      <c r="SJ44" s="24"/>
      <c r="SK44" s="24"/>
      <c r="SL44" s="24"/>
      <c r="SM44" s="24"/>
      <c r="SN44" s="24"/>
      <c r="SO44" s="24"/>
      <c r="SP44" s="24"/>
      <c r="SQ44" s="24"/>
      <c r="SR44" s="24"/>
      <c r="SS44" s="24"/>
      <c r="ST44" s="24"/>
      <c r="SU44" s="24"/>
      <c r="SV44" s="24"/>
      <c r="SW44" s="24"/>
      <c r="SX44" s="24"/>
      <c r="SY44" s="24"/>
      <c r="SZ44" s="24"/>
      <c r="TA44" s="24"/>
      <c r="TB44" s="24"/>
      <c r="TC44" s="24"/>
      <c r="TD44" s="24"/>
      <c r="TE44" s="24"/>
      <c r="TF44" s="24"/>
      <c r="TG44" s="24"/>
      <c r="TH44" s="24"/>
      <c r="TI44" s="24"/>
      <c r="TJ44" s="24"/>
      <c r="TK44" s="69"/>
    </row>
    <row r="45" spans="1:531" s="64" customFormat="1" ht="4.5" customHeight="1" x14ac:dyDescent="0.3">
      <c r="A45" s="111"/>
      <c r="B45" s="112"/>
      <c r="C45" s="113"/>
      <c r="D45" s="118"/>
      <c r="E45" s="119"/>
      <c r="F45" s="121"/>
      <c r="G45" s="24"/>
      <c r="H45" s="24"/>
      <c r="I45" s="24"/>
      <c r="J45"/>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c r="EO45" s="24"/>
      <c r="EP45" s="24"/>
      <c r="EQ45" s="24"/>
      <c r="ER45" s="24"/>
      <c r="ES45" s="24"/>
      <c r="ET45" s="24"/>
      <c r="EU45" s="24"/>
      <c r="EV45" s="24"/>
      <c r="EW45" s="24"/>
      <c r="EX45" s="24"/>
      <c r="EY45" s="24"/>
      <c r="EZ45" s="24"/>
      <c r="FA45" s="24"/>
      <c r="FB45" s="24"/>
      <c r="FC45" s="24"/>
      <c r="FD45" s="24"/>
      <c r="FE45" s="24"/>
      <c r="FF45" s="24"/>
      <c r="FG45" s="24"/>
      <c r="FH45" s="24"/>
      <c r="FI45" s="24"/>
      <c r="FJ45" s="24"/>
      <c r="FK45" s="24"/>
      <c r="FL45" s="24"/>
      <c r="FM45" s="24"/>
      <c r="FN45" s="24"/>
      <c r="FO45" s="24"/>
      <c r="FP45" s="24"/>
      <c r="FQ45" s="24"/>
      <c r="FR45" s="24"/>
      <c r="FS45" s="24"/>
      <c r="FT45" s="24"/>
      <c r="FU45" s="24"/>
      <c r="FV45" s="24"/>
      <c r="FW45" s="24"/>
      <c r="FX45" s="24"/>
      <c r="FY45" s="24"/>
      <c r="FZ45" s="24"/>
      <c r="GA45" s="24"/>
      <c r="GB45" s="24"/>
      <c r="GC45" s="24"/>
      <c r="GD45" s="24"/>
      <c r="GE45" s="24"/>
      <c r="GF45" s="24"/>
      <c r="GG45" s="24"/>
      <c r="GH45" s="24"/>
      <c r="GI45" s="24"/>
      <c r="GJ45" s="24"/>
      <c r="GK45" s="24"/>
      <c r="GL45" s="24"/>
      <c r="GM45" s="24"/>
      <c r="GN45" s="24"/>
      <c r="GO45" s="24"/>
      <c r="GP45" s="24"/>
      <c r="GQ45" s="24"/>
      <c r="GR45" s="24"/>
      <c r="GS45" s="24"/>
      <c r="GT45" s="24"/>
      <c r="GU45" s="24"/>
      <c r="GV45" s="24"/>
      <c r="GW45" s="24"/>
      <c r="GX45" s="24"/>
      <c r="GY45" s="24"/>
      <c r="GZ45" s="24"/>
      <c r="HA45" s="24"/>
      <c r="HB45" s="24"/>
      <c r="HC45" s="24"/>
      <c r="HD45" s="24"/>
      <c r="HE45" s="24"/>
      <c r="HF45" s="24"/>
      <c r="HG45" s="24"/>
      <c r="HH45" s="24"/>
      <c r="HI45" s="24"/>
      <c r="HJ45" s="24"/>
      <c r="HK45" s="24"/>
      <c r="HL45" s="24"/>
      <c r="HM45" s="24"/>
      <c r="HN45" s="24"/>
      <c r="HO45" s="24"/>
      <c r="HP45" s="24"/>
      <c r="HQ45" s="24"/>
      <c r="HR45" s="24"/>
      <c r="HS45" s="24"/>
      <c r="HT45" s="24"/>
      <c r="HU45" s="24"/>
      <c r="HV45" s="24"/>
      <c r="HW45" s="24"/>
      <c r="HX45" s="24"/>
      <c r="HY45" s="24"/>
      <c r="HZ45" s="24"/>
      <c r="IA45" s="24"/>
      <c r="IB45" s="24"/>
      <c r="IC45" s="24"/>
      <c r="ID45" s="24"/>
      <c r="IE45" s="24"/>
      <c r="IF45" s="24"/>
      <c r="IG45" s="24"/>
      <c r="IH45" s="24"/>
      <c r="II45" s="24"/>
      <c r="IJ45" s="24"/>
      <c r="IK45" s="24"/>
      <c r="IL45" s="24"/>
      <c r="IM45" s="24"/>
      <c r="IN45" s="24"/>
      <c r="IO45" s="24"/>
      <c r="IP45" s="24"/>
      <c r="IQ45" s="24"/>
      <c r="IR45" s="24"/>
      <c r="IS45" s="24"/>
      <c r="IT45" s="24"/>
      <c r="IU45" s="24"/>
      <c r="IV45" s="24"/>
      <c r="IW45" s="24"/>
      <c r="IX45" s="24"/>
      <c r="IY45" s="24"/>
      <c r="IZ45" s="24"/>
      <c r="JA45" s="24"/>
      <c r="JB45" s="24"/>
      <c r="JC45" s="24"/>
      <c r="JD45" s="24"/>
      <c r="JE45" s="24"/>
      <c r="JF45" s="24"/>
      <c r="JG45" s="24"/>
      <c r="JH45" s="24"/>
      <c r="JI45" s="24"/>
      <c r="JJ45" s="24"/>
      <c r="JK45" s="24"/>
      <c r="JL45" s="24"/>
      <c r="JM45" s="24"/>
      <c r="JN45" s="24"/>
      <c r="JO45" s="24"/>
      <c r="JP45" s="24"/>
      <c r="JQ45" s="24"/>
      <c r="JR45" s="24"/>
      <c r="JS45" s="24"/>
      <c r="JT45" s="24"/>
      <c r="JU45" s="24"/>
      <c r="JV45" s="24"/>
      <c r="JW45" s="24"/>
      <c r="JX45" s="24"/>
      <c r="JY45" s="24"/>
      <c r="JZ45" s="24"/>
      <c r="KA45" s="24"/>
      <c r="KB45" s="24"/>
      <c r="KC45" s="24"/>
      <c r="KD45" s="24"/>
      <c r="KE45" s="24"/>
      <c r="KF45" s="24"/>
      <c r="KG45" s="24"/>
      <c r="KH45" s="24"/>
      <c r="KI45" s="24"/>
      <c r="KJ45" s="24"/>
      <c r="KK45" s="24"/>
      <c r="KL45" s="24"/>
      <c r="KM45" s="24"/>
      <c r="KN45" s="24"/>
      <c r="KO45" s="24"/>
      <c r="KP45" s="24"/>
      <c r="KQ45" s="24"/>
      <c r="KR45" s="24"/>
      <c r="KS45" s="24"/>
      <c r="KT45" s="24"/>
      <c r="KU45" s="24"/>
      <c r="KV45" s="24"/>
      <c r="KW45" s="24"/>
      <c r="KX45" s="24"/>
      <c r="KY45" s="24"/>
      <c r="KZ45" s="24"/>
      <c r="LA45" s="24"/>
      <c r="LB45" s="24"/>
      <c r="LC45" s="24"/>
      <c r="LD45" s="24"/>
      <c r="LE45" s="24"/>
      <c r="LF45" s="24"/>
      <c r="LG45" s="24"/>
      <c r="LH45" s="24"/>
      <c r="LI45" s="24"/>
      <c r="LJ45" s="24"/>
      <c r="LK45" s="24"/>
      <c r="LL45" s="24"/>
      <c r="LM45" s="24"/>
      <c r="LN45" s="24"/>
      <c r="LO45" s="24"/>
      <c r="LP45" s="24"/>
      <c r="LQ45" s="24"/>
      <c r="LR45" s="24"/>
      <c r="LS45" s="24"/>
      <c r="LT45" s="24"/>
      <c r="LU45" s="24"/>
      <c r="LV45" s="24"/>
      <c r="LW45" s="24"/>
      <c r="LX45" s="24"/>
      <c r="LY45" s="24"/>
      <c r="LZ45" s="24"/>
      <c r="MA45" s="24"/>
      <c r="MB45" s="24"/>
      <c r="MC45" s="24"/>
      <c r="MD45" s="24"/>
      <c r="ME45" s="24"/>
      <c r="MF45" s="24"/>
      <c r="MG45" s="24"/>
      <c r="MH45" s="24"/>
      <c r="MI45" s="24"/>
      <c r="MJ45" s="24"/>
      <c r="MK45" s="24"/>
      <c r="ML45" s="24"/>
      <c r="MM45" s="24"/>
      <c r="MN45" s="24"/>
      <c r="MO45" s="24"/>
      <c r="MP45" s="24"/>
      <c r="MQ45" s="24"/>
      <c r="MR45" s="24"/>
      <c r="MS45" s="24"/>
      <c r="MT45" s="24"/>
      <c r="MU45" s="24"/>
      <c r="MV45" s="24"/>
      <c r="MW45" s="24"/>
      <c r="MX45" s="24"/>
      <c r="MY45" s="24"/>
      <c r="MZ45" s="24"/>
      <c r="NA45" s="24"/>
      <c r="NB45" s="24"/>
      <c r="NC45" s="24"/>
      <c r="ND45" s="24"/>
      <c r="NE45" s="24"/>
      <c r="NF45" s="24"/>
      <c r="NG45" s="24"/>
      <c r="NH45" s="24"/>
      <c r="NI45" s="24"/>
      <c r="NJ45" s="24"/>
      <c r="NK45" s="24"/>
      <c r="NL45" s="24"/>
      <c r="NM45" s="24"/>
      <c r="NN45" s="24"/>
      <c r="NO45" s="24"/>
      <c r="NP45" s="24"/>
      <c r="NQ45" s="24"/>
      <c r="NR45" s="24"/>
      <c r="NS45" s="24"/>
      <c r="NT45" s="24"/>
      <c r="NU45" s="24"/>
      <c r="NV45" s="24"/>
      <c r="NW45" s="24"/>
      <c r="NX45" s="24"/>
      <c r="NY45" s="24"/>
      <c r="NZ45" s="24"/>
      <c r="OA45" s="24"/>
      <c r="OB45" s="24"/>
      <c r="OC45" s="24"/>
      <c r="OD45" s="24"/>
      <c r="OE45" s="24"/>
      <c r="OF45" s="24"/>
      <c r="OG45" s="24"/>
      <c r="OH45" s="24"/>
      <c r="OI45" s="24"/>
      <c r="OJ45" s="24"/>
      <c r="OK45" s="24"/>
      <c r="OL45" s="24"/>
      <c r="OM45" s="24"/>
      <c r="ON45" s="24"/>
      <c r="OO45" s="24"/>
      <c r="OP45" s="24"/>
      <c r="OQ45" s="24"/>
      <c r="OR45" s="24"/>
      <c r="OS45" s="24"/>
      <c r="OT45" s="24"/>
      <c r="OU45" s="24"/>
      <c r="OV45" s="24"/>
      <c r="OW45" s="24"/>
      <c r="OX45" s="24"/>
      <c r="OY45" s="24"/>
      <c r="OZ45" s="24"/>
      <c r="PA45" s="24"/>
      <c r="PB45" s="24"/>
      <c r="PC45" s="24"/>
      <c r="PD45" s="24"/>
      <c r="PE45" s="24"/>
      <c r="PF45" s="24"/>
      <c r="PG45" s="24"/>
      <c r="PH45" s="24"/>
      <c r="PI45" s="24"/>
      <c r="PJ45" s="24"/>
      <c r="PK45" s="24"/>
      <c r="PL45" s="24"/>
      <c r="PM45" s="24"/>
      <c r="PN45" s="24"/>
      <c r="PO45" s="24"/>
      <c r="PP45" s="24"/>
      <c r="PQ45" s="24"/>
      <c r="PR45" s="24"/>
      <c r="PS45" s="24"/>
      <c r="PT45" s="24"/>
      <c r="PU45" s="24"/>
      <c r="PV45" s="24"/>
      <c r="PW45" s="24"/>
      <c r="PX45" s="24"/>
      <c r="PY45" s="24"/>
      <c r="PZ45" s="24"/>
      <c r="QA45" s="24"/>
      <c r="QB45" s="24"/>
      <c r="QC45" s="24"/>
      <c r="QD45" s="24"/>
      <c r="QE45" s="24"/>
      <c r="QF45" s="24"/>
      <c r="QG45" s="24"/>
      <c r="QH45" s="24"/>
      <c r="QI45" s="24"/>
      <c r="QJ45" s="24"/>
      <c r="QK45" s="24"/>
      <c r="QL45" s="24"/>
      <c r="QM45" s="24"/>
      <c r="QN45" s="24"/>
      <c r="QO45" s="24"/>
      <c r="QP45" s="24"/>
      <c r="QQ45" s="24"/>
      <c r="QR45" s="24"/>
      <c r="QS45" s="24"/>
      <c r="QT45" s="24"/>
      <c r="QU45" s="24"/>
      <c r="QV45" s="24"/>
      <c r="QW45" s="24"/>
      <c r="QX45" s="24"/>
      <c r="QY45" s="24"/>
      <c r="QZ45" s="24"/>
      <c r="RA45" s="24"/>
      <c r="RB45" s="24"/>
      <c r="RC45" s="24"/>
      <c r="RD45" s="24"/>
      <c r="RE45" s="24"/>
      <c r="RF45" s="24"/>
      <c r="RG45" s="24"/>
      <c r="RH45" s="24"/>
      <c r="RI45" s="24"/>
      <c r="RJ45" s="24"/>
      <c r="RK45" s="24"/>
      <c r="RL45" s="24"/>
      <c r="RM45" s="24"/>
      <c r="RN45" s="24"/>
      <c r="RO45" s="24"/>
      <c r="RP45" s="24"/>
      <c r="RQ45" s="24"/>
      <c r="RR45" s="24"/>
      <c r="RS45" s="24"/>
      <c r="RT45" s="24"/>
      <c r="RU45" s="24"/>
      <c r="RV45" s="24"/>
      <c r="RW45" s="24"/>
      <c r="RX45" s="24"/>
      <c r="RY45" s="24"/>
      <c r="RZ45" s="24"/>
      <c r="SA45" s="24"/>
      <c r="SB45" s="24"/>
      <c r="SC45" s="24"/>
      <c r="SD45" s="24"/>
      <c r="SE45" s="24"/>
      <c r="SF45" s="24"/>
      <c r="SG45" s="24"/>
      <c r="SH45" s="24"/>
      <c r="SI45" s="24"/>
      <c r="SJ45" s="24"/>
      <c r="SK45" s="24"/>
      <c r="SL45" s="24"/>
      <c r="SM45" s="24"/>
      <c r="SN45" s="24"/>
      <c r="SO45" s="24"/>
      <c r="SP45" s="24"/>
      <c r="SQ45" s="24"/>
      <c r="SR45" s="24"/>
      <c r="SS45" s="24"/>
      <c r="ST45" s="24"/>
      <c r="SU45" s="24"/>
      <c r="SV45" s="24"/>
      <c r="SW45" s="24"/>
      <c r="SX45" s="24"/>
      <c r="SY45" s="24"/>
      <c r="SZ45" s="24"/>
      <c r="TA45" s="24"/>
      <c r="TB45" s="24"/>
      <c r="TC45" s="24"/>
      <c r="TD45" s="24"/>
      <c r="TE45" s="24"/>
      <c r="TF45" s="24"/>
      <c r="TG45" s="24"/>
      <c r="TH45" s="24"/>
      <c r="TI45" s="24"/>
      <c r="TJ45" s="24"/>
      <c r="TK45" s="69"/>
    </row>
    <row r="46" spans="1:531" s="64" customFormat="1" ht="13.5" customHeight="1" x14ac:dyDescent="0.3">
      <c r="A46" s="111"/>
      <c r="B46" s="112"/>
      <c r="C46" s="113"/>
      <c r="D46" s="118"/>
      <c r="E46" s="119"/>
      <c r="F46" s="122"/>
      <c r="G46" s="24"/>
      <c r="H46" s="24"/>
      <c r="I46" s="24"/>
      <c r="J46"/>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c r="EU46" s="24"/>
      <c r="EV46" s="24"/>
      <c r="EW46" s="24"/>
      <c r="EX46" s="24"/>
      <c r="EY46" s="24"/>
      <c r="EZ46" s="24"/>
      <c r="FA46" s="24"/>
      <c r="FB46" s="24"/>
      <c r="FC46" s="24"/>
      <c r="FD46" s="24"/>
      <c r="FE46" s="24"/>
      <c r="FF46" s="24"/>
      <c r="FG46" s="24"/>
      <c r="FH46" s="24"/>
      <c r="FI46" s="24"/>
      <c r="FJ46" s="24"/>
      <c r="FK46" s="24"/>
      <c r="FL46" s="24"/>
      <c r="FM46" s="24"/>
      <c r="FN46" s="24"/>
      <c r="FO46" s="24"/>
      <c r="FP46" s="24"/>
      <c r="FQ46" s="24"/>
      <c r="FR46" s="24"/>
      <c r="FS46" s="24"/>
      <c r="FT46" s="24"/>
      <c r="FU46" s="24"/>
      <c r="FV46" s="24"/>
      <c r="FW46" s="24"/>
      <c r="FX46" s="24"/>
      <c r="FY46" s="24"/>
      <c r="FZ46" s="24"/>
      <c r="GA46" s="24"/>
      <c r="GB46" s="24"/>
      <c r="GC46" s="24"/>
      <c r="GD46" s="24"/>
      <c r="GE46" s="24"/>
      <c r="GF46" s="24"/>
      <c r="GG46" s="24"/>
      <c r="GH46" s="24"/>
      <c r="GI46" s="24"/>
      <c r="GJ46" s="24"/>
      <c r="GK46" s="24"/>
      <c r="GL46" s="24"/>
      <c r="GM46" s="24"/>
      <c r="GN46" s="24"/>
      <c r="GO46" s="24"/>
      <c r="GP46" s="24"/>
      <c r="GQ46" s="24"/>
      <c r="GR46" s="24"/>
      <c r="GS46" s="24"/>
      <c r="GT46" s="24"/>
      <c r="GU46" s="24"/>
      <c r="GV46" s="24"/>
      <c r="GW46" s="24"/>
      <c r="GX46" s="24"/>
      <c r="GY46" s="24"/>
      <c r="GZ46" s="24"/>
      <c r="HA46" s="24"/>
      <c r="HB46" s="24"/>
      <c r="HC46" s="24"/>
      <c r="HD46" s="24"/>
      <c r="HE46" s="24"/>
      <c r="HF46" s="24"/>
      <c r="HG46" s="24"/>
      <c r="HH46" s="24"/>
      <c r="HI46" s="24"/>
      <c r="HJ46" s="24"/>
      <c r="HK46" s="24"/>
      <c r="HL46" s="24"/>
      <c r="HM46" s="24"/>
      <c r="HN46" s="24"/>
      <c r="HO46" s="24"/>
      <c r="HP46" s="24"/>
      <c r="HQ46" s="24"/>
      <c r="HR46" s="24"/>
      <c r="HS46" s="24"/>
      <c r="HT46" s="24"/>
      <c r="HU46" s="24"/>
      <c r="HV46" s="24"/>
      <c r="HW46" s="24"/>
      <c r="HX46" s="24"/>
      <c r="HY46" s="24"/>
      <c r="HZ46" s="24"/>
      <c r="IA46" s="24"/>
      <c r="IB46" s="24"/>
      <c r="IC46" s="24"/>
      <c r="ID46" s="24"/>
      <c r="IE46" s="24"/>
      <c r="IF46" s="24"/>
      <c r="IG46" s="24"/>
      <c r="IH46" s="24"/>
      <c r="II46" s="24"/>
      <c r="IJ46" s="24"/>
      <c r="IK46" s="24"/>
      <c r="IL46" s="24"/>
      <c r="IM46" s="24"/>
      <c r="IN46" s="24"/>
      <c r="IO46" s="24"/>
      <c r="IP46" s="24"/>
      <c r="IQ46" s="24"/>
      <c r="IR46" s="24"/>
      <c r="IS46" s="24"/>
      <c r="IT46" s="24"/>
      <c r="IU46" s="24"/>
      <c r="IV46" s="24"/>
      <c r="IW46" s="24"/>
      <c r="IX46" s="24"/>
      <c r="IY46" s="24"/>
      <c r="IZ46" s="24"/>
      <c r="JA46" s="24"/>
      <c r="JB46" s="24"/>
      <c r="JC46" s="24"/>
      <c r="JD46" s="24"/>
      <c r="JE46" s="24"/>
      <c r="JF46" s="24"/>
      <c r="JG46" s="24"/>
      <c r="JH46" s="24"/>
      <c r="JI46" s="24"/>
      <c r="JJ46" s="24"/>
      <c r="JK46" s="24"/>
      <c r="JL46" s="24"/>
      <c r="JM46" s="24"/>
      <c r="JN46" s="24"/>
      <c r="JO46" s="24"/>
      <c r="JP46" s="24"/>
      <c r="JQ46" s="24"/>
      <c r="JR46" s="24"/>
      <c r="JS46" s="24"/>
      <c r="JT46" s="24"/>
      <c r="JU46" s="24"/>
      <c r="JV46" s="24"/>
      <c r="JW46" s="24"/>
      <c r="JX46" s="24"/>
      <c r="JY46" s="24"/>
      <c r="JZ46" s="24"/>
      <c r="KA46" s="24"/>
      <c r="KB46" s="24"/>
      <c r="KC46" s="24"/>
      <c r="KD46" s="24"/>
      <c r="KE46" s="24"/>
      <c r="KF46" s="24"/>
      <c r="KG46" s="24"/>
      <c r="KH46" s="24"/>
      <c r="KI46" s="24"/>
      <c r="KJ46" s="24"/>
      <c r="KK46" s="24"/>
      <c r="KL46" s="24"/>
      <c r="KM46" s="24"/>
      <c r="KN46" s="24"/>
      <c r="KO46" s="24"/>
      <c r="KP46" s="24"/>
      <c r="KQ46" s="24"/>
      <c r="KR46" s="24"/>
      <c r="KS46" s="24"/>
      <c r="KT46" s="24"/>
      <c r="KU46" s="24"/>
      <c r="KV46" s="24"/>
      <c r="KW46" s="24"/>
      <c r="KX46" s="24"/>
      <c r="KY46" s="24"/>
      <c r="KZ46" s="24"/>
      <c r="LA46" s="24"/>
      <c r="LB46" s="24"/>
      <c r="LC46" s="24"/>
      <c r="LD46" s="24"/>
      <c r="LE46" s="24"/>
      <c r="LF46" s="24"/>
      <c r="LG46" s="24"/>
      <c r="LH46" s="24"/>
      <c r="LI46" s="24"/>
      <c r="LJ46" s="24"/>
      <c r="LK46" s="24"/>
      <c r="LL46" s="24"/>
      <c r="LM46" s="24"/>
      <c r="LN46" s="24"/>
      <c r="LO46" s="24"/>
      <c r="LP46" s="24"/>
      <c r="LQ46" s="24"/>
      <c r="LR46" s="24"/>
      <c r="LS46" s="24"/>
      <c r="LT46" s="24"/>
      <c r="LU46" s="24"/>
      <c r="LV46" s="24"/>
      <c r="LW46" s="24"/>
      <c r="LX46" s="24"/>
      <c r="LY46" s="24"/>
      <c r="LZ46" s="24"/>
      <c r="MA46" s="24"/>
      <c r="MB46" s="24"/>
      <c r="MC46" s="24"/>
      <c r="MD46" s="24"/>
      <c r="ME46" s="24"/>
      <c r="MF46" s="24"/>
      <c r="MG46" s="24"/>
      <c r="MH46" s="24"/>
      <c r="MI46" s="24"/>
      <c r="MJ46" s="24"/>
      <c r="MK46" s="24"/>
      <c r="ML46" s="24"/>
      <c r="MM46" s="24"/>
      <c r="MN46" s="24"/>
      <c r="MO46" s="24"/>
      <c r="MP46" s="24"/>
      <c r="MQ46" s="24"/>
      <c r="MR46" s="24"/>
      <c r="MS46" s="24"/>
      <c r="MT46" s="24"/>
      <c r="MU46" s="24"/>
      <c r="MV46" s="24"/>
      <c r="MW46" s="24"/>
      <c r="MX46" s="24"/>
      <c r="MY46" s="24"/>
      <c r="MZ46" s="24"/>
      <c r="NA46" s="24"/>
      <c r="NB46" s="24"/>
      <c r="NC46" s="24"/>
      <c r="ND46" s="24"/>
      <c r="NE46" s="24"/>
      <c r="NF46" s="24"/>
      <c r="NG46" s="24"/>
      <c r="NH46" s="24"/>
      <c r="NI46" s="24"/>
      <c r="NJ46" s="24"/>
      <c r="NK46" s="24"/>
      <c r="NL46" s="24"/>
      <c r="NM46" s="24"/>
      <c r="NN46" s="24"/>
      <c r="NO46" s="24"/>
      <c r="NP46" s="24"/>
      <c r="NQ46" s="24"/>
      <c r="NR46" s="24"/>
      <c r="NS46" s="24"/>
      <c r="NT46" s="24"/>
      <c r="NU46" s="24"/>
      <c r="NV46" s="24"/>
      <c r="NW46" s="24"/>
      <c r="NX46" s="24"/>
      <c r="NY46" s="24"/>
      <c r="NZ46" s="24"/>
      <c r="OA46" s="24"/>
      <c r="OB46" s="24"/>
      <c r="OC46" s="24"/>
      <c r="OD46" s="24"/>
      <c r="OE46" s="24"/>
      <c r="OF46" s="24"/>
      <c r="OG46" s="24"/>
      <c r="OH46" s="24"/>
      <c r="OI46" s="24"/>
      <c r="OJ46" s="24"/>
      <c r="OK46" s="24"/>
      <c r="OL46" s="24"/>
      <c r="OM46" s="24"/>
      <c r="ON46" s="24"/>
      <c r="OO46" s="24"/>
      <c r="OP46" s="24"/>
      <c r="OQ46" s="24"/>
      <c r="OR46" s="24"/>
      <c r="OS46" s="24"/>
      <c r="OT46" s="24"/>
      <c r="OU46" s="24"/>
      <c r="OV46" s="24"/>
      <c r="OW46" s="24"/>
      <c r="OX46" s="24"/>
      <c r="OY46" s="24"/>
      <c r="OZ46" s="24"/>
      <c r="PA46" s="24"/>
      <c r="PB46" s="24"/>
      <c r="PC46" s="24"/>
      <c r="PD46" s="24"/>
      <c r="PE46" s="24"/>
      <c r="PF46" s="24"/>
      <c r="PG46" s="24"/>
      <c r="PH46" s="24"/>
      <c r="PI46" s="24"/>
      <c r="PJ46" s="24"/>
      <c r="PK46" s="24"/>
      <c r="PL46" s="24"/>
      <c r="PM46" s="24"/>
      <c r="PN46" s="24"/>
      <c r="PO46" s="24"/>
      <c r="PP46" s="24"/>
      <c r="PQ46" s="24"/>
      <c r="PR46" s="24"/>
      <c r="PS46" s="24"/>
      <c r="PT46" s="24"/>
      <c r="PU46" s="24"/>
      <c r="PV46" s="24"/>
      <c r="PW46" s="24"/>
      <c r="PX46" s="24"/>
      <c r="PY46" s="24"/>
      <c r="PZ46" s="24"/>
      <c r="QA46" s="24"/>
      <c r="QB46" s="24"/>
      <c r="QC46" s="24"/>
      <c r="QD46" s="24"/>
      <c r="QE46" s="24"/>
      <c r="QF46" s="24"/>
      <c r="QG46" s="24"/>
      <c r="QH46" s="24"/>
      <c r="QI46" s="24"/>
      <c r="QJ46" s="24"/>
      <c r="QK46" s="24"/>
      <c r="QL46" s="24"/>
      <c r="QM46" s="24"/>
      <c r="QN46" s="24"/>
      <c r="QO46" s="24"/>
      <c r="QP46" s="24"/>
      <c r="QQ46" s="24"/>
      <c r="QR46" s="24"/>
      <c r="QS46" s="24"/>
      <c r="QT46" s="24"/>
      <c r="QU46" s="24"/>
      <c r="QV46" s="24"/>
      <c r="QW46" s="24"/>
      <c r="QX46" s="24"/>
      <c r="QY46" s="24"/>
      <c r="QZ46" s="24"/>
      <c r="RA46" s="24"/>
      <c r="RB46" s="24"/>
      <c r="RC46" s="24"/>
      <c r="RD46" s="24"/>
      <c r="RE46" s="24"/>
      <c r="RF46" s="24"/>
      <c r="RG46" s="24"/>
      <c r="RH46" s="24"/>
      <c r="RI46" s="24"/>
      <c r="RJ46" s="24"/>
      <c r="RK46" s="24"/>
      <c r="RL46" s="24"/>
      <c r="RM46" s="24"/>
      <c r="RN46" s="24"/>
      <c r="RO46" s="24"/>
      <c r="RP46" s="24"/>
      <c r="RQ46" s="24"/>
      <c r="RR46" s="24"/>
      <c r="RS46" s="24"/>
      <c r="RT46" s="24"/>
      <c r="RU46" s="24"/>
      <c r="RV46" s="24"/>
      <c r="RW46" s="24"/>
      <c r="RX46" s="24"/>
      <c r="RY46" s="24"/>
      <c r="RZ46" s="24"/>
      <c r="SA46" s="24"/>
      <c r="SB46" s="24"/>
      <c r="SC46" s="24"/>
      <c r="SD46" s="24"/>
      <c r="SE46" s="24"/>
      <c r="SF46" s="24"/>
      <c r="SG46" s="24"/>
      <c r="SH46" s="24"/>
      <c r="SI46" s="24"/>
      <c r="SJ46" s="24"/>
      <c r="SK46" s="24"/>
      <c r="SL46" s="24"/>
      <c r="SM46" s="24"/>
      <c r="SN46" s="24"/>
      <c r="SO46" s="24"/>
      <c r="SP46" s="24"/>
      <c r="SQ46" s="24"/>
      <c r="SR46" s="24"/>
      <c r="SS46" s="24"/>
      <c r="ST46" s="24"/>
      <c r="SU46" s="24"/>
      <c r="SV46" s="24"/>
      <c r="SW46" s="24"/>
      <c r="SX46" s="24"/>
      <c r="SY46" s="24"/>
      <c r="SZ46" s="24"/>
      <c r="TA46" s="24"/>
      <c r="TB46" s="24"/>
      <c r="TC46" s="24"/>
      <c r="TD46" s="24"/>
      <c r="TE46" s="24"/>
      <c r="TF46" s="24"/>
      <c r="TG46" s="24"/>
      <c r="TH46" s="24"/>
      <c r="TI46" s="24"/>
      <c r="TJ46" s="24"/>
      <c r="TK46" s="69"/>
    </row>
    <row r="47" spans="1:531" s="64" customFormat="1" ht="25.5" hidden="1" customHeight="1" x14ac:dyDescent="0.3">
      <c r="A47" s="111"/>
      <c r="B47" s="112"/>
      <c r="C47" s="113"/>
      <c r="D47" s="118"/>
      <c r="E47" s="119"/>
      <c r="F47" s="88" t="s">
        <v>563</v>
      </c>
      <c r="G47" s="24"/>
      <c r="H47" s="24"/>
      <c r="I47" s="24"/>
      <c r="J47"/>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24"/>
      <c r="DY47" s="24"/>
      <c r="DZ47" s="24"/>
      <c r="EA47" s="24"/>
      <c r="EB47" s="24"/>
      <c r="EC47" s="24"/>
      <c r="ED47" s="24"/>
      <c r="EE47" s="24"/>
      <c r="EF47" s="24"/>
      <c r="EG47" s="24"/>
      <c r="EH47" s="24"/>
      <c r="EI47" s="24"/>
      <c r="EJ47" s="24"/>
      <c r="EK47" s="24"/>
      <c r="EL47" s="24"/>
      <c r="EM47" s="24"/>
      <c r="EN47" s="24"/>
      <c r="EO47" s="24"/>
      <c r="EP47" s="24"/>
      <c r="EQ47" s="24"/>
      <c r="ER47" s="24"/>
      <c r="ES47" s="24"/>
      <c r="ET47" s="24"/>
      <c r="EU47" s="24"/>
      <c r="EV47" s="24"/>
      <c r="EW47" s="24"/>
      <c r="EX47" s="24"/>
      <c r="EY47" s="24"/>
      <c r="EZ47" s="24"/>
      <c r="FA47" s="24"/>
      <c r="FB47" s="24"/>
      <c r="FC47" s="24"/>
      <c r="FD47" s="24"/>
      <c r="FE47" s="24"/>
      <c r="FF47" s="24"/>
      <c r="FG47" s="24"/>
      <c r="FH47" s="24"/>
      <c r="FI47" s="24"/>
      <c r="FJ47" s="24"/>
      <c r="FK47" s="24"/>
      <c r="FL47" s="24"/>
      <c r="FM47" s="24"/>
      <c r="FN47" s="24"/>
      <c r="FO47" s="24"/>
      <c r="FP47" s="24"/>
      <c r="FQ47" s="24"/>
      <c r="FR47" s="24"/>
      <c r="FS47" s="24"/>
      <c r="FT47" s="24"/>
      <c r="FU47" s="24"/>
      <c r="FV47" s="24"/>
      <c r="FW47" s="24"/>
      <c r="FX47" s="24"/>
      <c r="FY47" s="24"/>
      <c r="FZ47" s="24"/>
      <c r="GA47" s="24"/>
      <c r="GB47" s="24"/>
      <c r="GC47" s="24"/>
      <c r="GD47" s="24"/>
      <c r="GE47" s="24"/>
      <c r="GF47" s="24"/>
      <c r="GG47" s="24"/>
      <c r="GH47" s="24"/>
      <c r="GI47" s="24"/>
      <c r="GJ47" s="24"/>
      <c r="GK47" s="24"/>
      <c r="GL47" s="24"/>
      <c r="GM47" s="24"/>
      <c r="GN47" s="24"/>
      <c r="GO47" s="24"/>
      <c r="GP47" s="24"/>
      <c r="GQ47" s="24"/>
      <c r="GR47" s="24"/>
      <c r="GS47" s="24"/>
      <c r="GT47" s="24"/>
      <c r="GU47" s="24"/>
      <c r="GV47" s="24"/>
      <c r="GW47" s="24"/>
      <c r="GX47" s="24"/>
      <c r="GY47" s="24"/>
      <c r="GZ47" s="24"/>
      <c r="HA47" s="24"/>
      <c r="HB47" s="24"/>
      <c r="HC47" s="24"/>
      <c r="HD47" s="24"/>
      <c r="HE47" s="24"/>
      <c r="HF47" s="24"/>
      <c r="HG47" s="24"/>
      <c r="HH47" s="24"/>
      <c r="HI47" s="24"/>
      <c r="HJ47" s="24"/>
      <c r="HK47" s="24"/>
      <c r="HL47" s="24"/>
      <c r="HM47" s="24"/>
      <c r="HN47" s="24"/>
      <c r="HO47" s="24"/>
      <c r="HP47" s="24"/>
      <c r="HQ47" s="24"/>
      <c r="HR47" s="24"/>
      <c r="HS47" s="24"/>
      <c r="HT47" s="24"/>
      <c r="HU47" s="24"/>
      <c r="HV47" s="24"/>
      <c r="HW47" s="24"/>
      <c r="HX47" s="24"/>
      <c r="HY47" s="24"/>
      <c r="HZ47" s="24"/>
      <c r="IA47" s="24"/>
      <c r="IB47" s="24"/>
      <c r="IC47" s="24"/>
      <c r="ID47" s="24"/>
      <c r="IE47" s="24"/>
      <c r="IF47" s="24"/>
      <c r="IG47" s="24"/>
      <c r="IH47" s="24"/>
      <c r="II47" s="24"/>
      <c r="IJ47" s="24"/>
      <c r="IK47" s="24"/>
      <c r="IL47" s="24"/>
      <c r="IM47" s="24"/>
      <c r="IN47" s="24"/>
      <c r="IO47" s="24"/>
      <c r="IP47" s="24"/>
      <c r="IQ47" s="24"/>
      <c r="IR47" s="24"/>
      <c r="IS47" s="24"/>
      <c r="IT47" s="24"/>
      <c r="IU47" s="24"/>
      <c r="IV47" s="24"/>
      <c r="IW47" s="24"/>
      <c r="IX47" s="24"/>
      <c r="IY47" s="24"/>
      <c r="IZ47" s="24"/>
      <c r="JA47" s="24"/>
      <c r="JB47" s="24"/>
      <c r="JC47" s="24"/>
      <c r="JD47" s="24"/>
      <c r="JE47" s="24"/>
      <c r="JF47" s="24"/>
      <c r="JG47" s="24"/>
      <c r="JH47" s="24"/>
      <c r="JI47" s="24"/>
      <c r="JJ47" s="24"/>
      <c r="JK47" s="24"/>
      <c r="JL47" s="24"/>
      <c r="JM47" s="24"/>
      <c r="JN47" s="24"/>
      <c r="JO47" s="24"/>
      <c r="JP47" s="24"/>
      <c r="JQ47" s="24"/>
      <c r="JR47" s="24"/>
      <c r="JS47" s="24"/>
      <c r="JT47" s="24"/>
      <c r="JU47" s="24"/>
      <c r="JV47" s="24"/>
      <c r="JW47" s="24"/>
      <c r="JX47" s="24"/>
      <c r="JY47" s="24"/>
      <c r="JZ47" s="24"/>
      <c r="KA47" s="24"/>
      <c r="KB47" s="24"/>
      <c r="KC47" s="24"/>
      <c r="KD47" s="24"/>
      <c r="KE47" s="24"/>
      <c r="KF47" s="24"/>
      <c r="KG47" s="24"/>
      <c r="KH47" s="24"/>
      <c r="KI47" s="24"/>
      <c r="KJ47" s="24"/>
      <c r="KK47" s="24"/>
      <c r="KL47" s="24"/>
      <c r="KM47" s="24"/>
      <c r="KN47" s="24"/>
      <c r="KO47" s="24"/>
      <c r="KP47" s="24"/>
      <c r="KQ47" s="24"/>
      <c r="KR47" s="24"/>
      <c r="KS47" s="24"/>
      <c r="KT47" s="24"/>
      <c r="KU47" s="24"/>
      <c r="KV47" s="24"/>
      <c r="KW47" s="24"/>
      <c r="KX47" s="24"/>
      <c r="KY47" s="24"/>
      <c r="KZ47" s="24"/>
      <c r="LA47" s="24"/>
      <c r="LB47" s="24"/>
      <c r="LC47" s="24"/>
      <c r="LD47" s="24"/>
      <c r="LE47" s="24"/>
      <c r="LF47" s="24"/>
      <c r="LG47" s="24"/>
      <c r="LH47" s="24"/>
      <c r="LI47" s="24"/>
      <c r="LJ47" s="24"/>
      <c r="LK47" s="24"/>
      <c r="LL47" s="24"/>
      <c r="LM47" s="24"/>
      <c r="LN47" s="24"/>
      <c r="LO47" s="24"/>
      <c r="LP47" s="24"/>
      <c r="LQ47" s="24"/>
      <c r="LR47" s="24"/>
      <c r="LS47" s="24"/>
      <c r="LT47" s="24"/>
      <c r="LU47" s="24"/>
      <c r="LV47" s="24"/>
      <c r="LW47" s="24"/>
      <c r="LX47" s="24"/>
      <c r="LY47" s="24"/>
      <c r="LZ47" s="24"/>
      <c r="MA47" s="24"/>
      <c r="MB47" s="24"/>
      <c r="MC47" s="24"/>
      <c r="MD47" s="24"/>
      <c r="ME47" s="24"/>
      <c r="MF47" s="24"/>
      <c r="MG47" s="24"/>
      <c r="MH47" s="24"/>
      <c r="MI47" s="24"/>
      <c r="MJ47" s="24"/>
      <c r="MK47" s="24"/>
      <c r="ML47" s="24"/>
      <c r="MM47" s="24"/>
      <c r="MN47" s="24"/>
      <c r="MO47" s="24"/>
      <c r="MP47" s="24"/>
      <c r="MQ47" s="24"/>
      <c r="MR47" s="24"/>
      <c r="MS47" s="24"/>
      <c r="MT47" s="24"/>
      <c r="MU47" s="24"/>
      <c r="MV47" s="24"/>
      <c r="MW47" s="24"/>
      <c r="MX47" s="24"/>
      <c r="MY47" s="24"/>
      <c r="MZ47" s="24"/>
      <c r="NA47" s="24"/>
      <c r="NB47" s="24"/>
      <c r="NC47" s="24"/>
      <c r="ND47" s="24"/>
      <c r="NE47" s="24"/>
      <c r="NF47" s="24"/>
      <c r="NG47" s="24"/>
      <c r="NH47" s="24"/>
      <c r="NI47" s="24"/>
      <c r="NJ47" s="24"/>
      <c r="NK47" s="24"/>
      <c r="NL47" s="24"/>
      <c r="NM47" s="24"/>
      <c r="NN47" s="24"/>
      <c r="NO47" s="24"/>
      <c r="NP47" s="24"/>
      <c r="NQ47" s="24"/>
      <c r="NR47" s="24"/>
      <c r="NS47" s="24"/>
      <c r="NT47" s="24"/>
      <c r="NU47" s="24"/>
      <c r="NV47" s="24"/>
      <c r="NW47" s="24"/>
      <c r="NX47" s="24"/>
      <c r="NY47" s="24"/>
      <c r="NZ47" s="24"/>
      <c r="OA47" s="24"/>
      <c r="OB47" s="24"/>
      <c r="OC47" s="24"/>
      <c r="OD47" s="24"/>
      <c r="OE47" s="24"/>
      <c r="OF47" s="24"/>
      <c r="OG47" s="24"/>
      <c r="OH47" s="24"/>
      <c r="OI47" s="24"/>
      <c r="OJ47" s="24"/>
      <c r="OK47" s="24"/>
      <c r="OL47" s="24"/>
      <c r="OM47" s="24"/>
      <c r="ON47" s="24"/>
      <c r="OO47" s="24"/>
      <c r="OP47" s="24"/>
      <c r="OQ47" s="24"/>
      <c r="OR47" s="24"/>
      <c r="OS47" s="24"/>
      <c r="OT47" s="24"/>
      <c r="OU47" s="24"/>
      <c r="OV47" s="24"/>
      <c r="OW47" s="24"/>
      <c r="OX47" s="24"/>
      <c r="OY47" s="24"/>
      <c r="OZ47" s="24"/>
      <c r="PA47" s="24"/>
      <c r="PB47" s="24"/>
      <c r="PC47" s="24"/>
      <c r="PD47" s="24"/>
      <c r="PE47" s="24"/>
      <c r="PF47" s="24"/>
      <c r="PG47" s="24"/>
      <c r="PH47" s="24"/>
      <c r="PI47" s="24"/>
      <c r="PJ47" s="24"/>
      <c r="PK47" s="24"/>
      <c r="PL47" s="24"/>
      <c r="PM47" s="24"/>
      <c r="PN47" s="24"/>
      <c r="PO47" s="24"/>
      <c r="PP47" s="24"/>
      <c r="PQ47" s="24"/>
      <c r="PR47" s="24"/>
      <c r="PS47" s="24"/>
      <c r="PT47" s="24"/>
      <c r="PU47" s="24"/>
      <c r="PV47" s="24"/>
      <c r="PW47" s="24"/>
      <c r="PX47" s="24"/>
      <c r="PY47" s="24"/>
      <c r="PZ47" s="24"/>
      <c r="QA47" s="24"/>
      <c r="QB47" s="24"/>
      <c r="QC47" s="24"/>
      <c r="QD47" s="24"/>
      <c r="QE47" s="24"/>
      <c r="QF47" s="24"/>
      <c r="QG47" s="24"/>
      <c r="QH47" s="24"/>
      <c r="QI47" s="24"/>
      <c r="QJ47" s="24"/>
      <c r="QK47" s="24"/>
      <c r="QL47" s="24"/>
      <c r="QM47" s="24"/>
      <c r="QN47" s="24"/>
      <c r="QO47" s="24"/>
      <c r="QP47" s="24"/>
      <c r="QQ47" s="24"/>
      <c r="QR47" s="24"/>
      <c r="QS47" s="24"/>
      <c r="QT47" s="24"/>
      <c r="QU47" s="24"/>
      <c r="QV47" s="24"/>
      <c r="QW47" s="24"/>
      <c r="QX47" s="24"/>
      <c r="QY47" s="24"/>
      <c r="QZ47" s="24"/>
      <c r="RA47" s="24"/>
      <c r="RB47" s="24"/>
      <c r="RC47" s="24"/>
      <c r="RD47" s="24"/>
      <c r="RE47" s="24"/>
      <c r="RF47" s="24"/>
      <c r="RG47" s="24"/>
      <c r="RH47" s="24"/>
      <c r="RI47" s="24"/>
      <c r="RJ47" s="24"/>
      <c r="RK47" s="24"/>
      <c r="RL47" s="24"/>
      <c r="RM47" s="24"/>
      <c r="RN47" s="24"/>
      <c r="RO47" s="24"/>
      <c r="RP47" s="24"/>
      <c r="RQ47" s="24"/>
      <c r="RR47" s="24"/>
      <c r="RS47" s="24"/>
      <c r="RT47" s="24"/>
      <c r="RU47" s="24"/>
      <c r="RV47" s="24"/>
      <c r="RW47" s="24"/>
      <c r="RX47" s="24"/>
      <c r="RY47" s="24"/>
      <c r="RZ47" s="24"/>
      <c r="SA47" s="24"/>
      <c r="SB47" s="24"/>
      <c r="SC47" s="24"/>
      <c r="SD47" s="24"/>
      <c r="SE47" s="24"/>
      <c r="SF47" s="24"/>
      <c r="SG47" s="24"/>
      <c r="SH47" s="24"/>
      <c r="SI47" s="24"/>
      <c r="SJ47" s="24"/>
      <c r="SK47" s="24"/>
      <c r="SL47" s="24"/>
      <c r="SM47" s="24"/>
      <c r="SN47" s="24"/>
      <c r="SO47" s="24"/>
      <c r="SP47" s="24"/>
      <c r="SQ47" s="24"/>
      <c r="SR47" s="24"/>
      <c r="SS47" s="24"/>
      <c r="ST47" s="24"/>
      <c r="SU47" s="24"/>
      <c r="SV47" s="24"/>
      <c r="SW47" s="24"/>
      <c r="SX47" s="24"/>
      <c r="SY47" s="24"/>
      <c r="SZ47" s="24"/>
      <c r="TA47" s="24"/>
      <c r="TB47" s="24"/>
      <c r="TC47" s="24"/>
      <c r="TD47" s="24"/>
      <c r="TE47" s="24"/>
      <c r="TF47" s="24"/>
      <c r="TG47" s="24"/>
      <c r="TH47" s="24"/>
      <c r="TI47" s="24"/>
      <c r="TJ47" s="24"/>
      <c r="TK47" s="69"/>
    </row>
    <row r="48" spans="1:531" s="64" customFormat="1" ht="54" customHeight="1" x14ac:dyDescent="0.3">
      <c r="A48" s="75">
        <v>41</v>
      </c>
      <c r="B48" s="76" t="s">
        <v>23</v>
      </c>
      <c r="C48" s="80" t="s">
        <v>716</v>
      </c>
      <c r="D48" s="105" t="s">
        <v>614</v>
      </c>
      <c r="E48" s="79" t="s">
        <v>33</v>
      </c>
      <c r="F48" s="76" t="s">
        <v>562</v>
      </c>
      <c r="G48" s="24"/>
      <c r="H48" s="24"/>
      <c r="I48" s="24"/>
      <c r="J48"/>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c r="ER48" s="24"/>
      <c r="ES48" s="24"/>
      <c r="ET48" s="24"/>
      <c r="EU48" s="24"/>
      <c r="EV48" s="24"/>
      <c r="EW48" s="24"/>
      <c r="EX48" s="24"/>
      <c r="EY48" s="24"/>
      <c r="EZ48" s="24"/>
      <c r="FA48" s="24"/>
      <c r="FB48" s="24"/>
      <c r="FC48" s="24"/>
      <c r="FD48" s="24"/>
      <c r="FE48" s="24"/>
      <c r="FF48" s="24"/>
      <c r="FG48" s="24"/>
      <c r="FH48" s="24"/>
      <c r="FI48" s="24"/>
      <c r="FJ48" s="24"/>
      <c r="FK48" s="24"/>
      <c r="FL48" s="24"/>
      <c r="FM48" s="24"/>
      <c r="FN48" s="24"/>
      <c r="FO48" s="24"/>
      <c r="FP48" s="24"/>
      <c r="FQ48" s="24"/>
      <c r="FR48" s="24"/>
      <c r="FS48" s="24"/>
      <c r="FT48" s="24"/>
      <c r="FU48" s="24"/>
      <c r="FV48" s="24"/>
      <c r="FW48" s="24"/>
      <c r="FX48" s="24"/>
      <c r="FY48" s="24"/>
      <c r="FZ48" s="24"/>
      <c r="GA48" s="24"/>
      <c r="GB48" s="24"/>
      <c r="GC48" s="24"/>
      <c r="GD48" s="24"/>
      <c r="GE48" s="24"/>
      <c r="GF48" s="24"/>
      <c r="GG48" s="24"/>
      <c r="GH48" s="24"/>
      <c r="GI48" s="24"/>
      <c r="GJ48" s="24"/>
      <c r="GK48" s="24"/>
      <c r="GL48" s="24"/>
      <c r="GM48" s="24"/>
      <c r="GN48" s="24"/>
      <c r="GO48" s="24"/>
      <c r="GP48" s="24"/>
      <c r="GQ48" s="24"/>
      <c r="GR48" s="24"/>
      <c r="GS48" s="24"/>
      <c r="GT48" s="24"/>
      <c r="GU48" s="24"/>
      <c r="GV48" s="24"/>
      <c r="GW48" s="24"/>
      <c r="GX48" s="24"/>
      <c r="GY48" s="24"/>
      <c r="GZ48" s="24"/>
      <c r="HA48" s="24"/>
      <c r="HB48" s="24"/>
      <c r="HC48" s="24"/>
      <c r="HD48" s="24"/>
      <c r="HE48" s="24"/>
      <c r="HF48" s="24"/>
      <c r="HG48" s="24"/>
      <c r="HH48" s="24"/>
      <c r="HI48" s="24"/>
      <c r="HJ48" s="24"/>
      <c r="HK48" s="24"/>
      <c r="HL48" s="24"/>
      <c r="HM48" s="24"/>
      <c r="HN48" s="24"/>
      <c r="HO48" s="24"/>
      <c r="HP48" s="24"/>
      <c r="HQ48" s="24"/>
      <c r="HR48" s="24"/>
      <c r="HS48" s="24"/>
      <c r="HT48" s="24"/>
      <c r="HU48" s="24"/>
      <c r="HV48" s="24"/>
      <c r="HW48" s="24"/>
      <c r="HX48" s="24"/>
      <c r="HY48" s="24"/>
      <c r="HZ48" s="24"/>
      <c r="IA48" s="24"/>
      <c r="IB48" s="24"/>
      <c r="IC48" s="24"/>
      <c r="ID48" s="24"/>
      <c r="IE48" s="24"/>
      <c r="IF48" s="24"/>
      <c r="IG48" s="24"/>
      <c r="IH48" s="24"/>
      <c r="II48" s="24"/>
      <c r="IJ48" s="24"/>
      <c r="IK48" s="24"/>
      <c r="IL48" s="24"/>
      <c r="IM48" s="24"/>
      <c r="IN48" s="24"/>
      <c r="IO48" s="24"/>
      <c r="IP48" s="24"/>
      <c r="IQ48" s="24"/>
      <c r="IR48" s="24"/>
      <c r="IS48" s="24"/>
      <c r="IT48" s="24"/>
      <c r="IU48" s="24"/>
      <c r="IV48" s="24"/>
      <c r="IW48" s="24"/>
      <c r="IX48" s="24"/>
      <c r="IY48" s="24"/>
      <c r="IZ48" s="24"/>
      <c r="JA48" s="24"/>
      <c r="JB48" s="24"/>
      <c r="JC48" s="24"/>
      <c r="JD48" s="24"/>
      <c r="JE48" s="24"/>
      <c r="JF48" s="24"/>
      <c r="JG48" s="24"/>
      <c r="JH48" s="24"/>
      <c r="JI48" s="24"/>
      <c r="JJ48" s="24"/>
      <c r="JK48" s="24"/>
      <c r="JL48" s="24"/>
      <c r="JM48" s="24"/>
      <c r="JN48" s="24"/>
      <c r="JO48" s="24"/>
      <c r="JP48" s="24"/>
      <c r="JQ48" s="24"/>
      <c r="JR48" s="24"/>
      <c r="JS48" s="24"/>
      <c r="JT48" s="24"/>
      <c r="JU48" s="24"/>
      <c r="JV48" s="24"/>
      <c r="JW48" s="24"/>
      <c r="JX48" s="24"/>
      <c r="JY48" s="24"/>
      <c r="JZ48" s="24"/>
      <c r="KA48" s="24"/>
      <c r="KB48" s="24"/>
      <c r="KC48" s="24"/>
      <c r="KD48" s="24"/>
      <c r="KE48" s="24"/>
      <c r="KF48" s="24"/>
      <c r="KG48" s="24"/>
      <c r="KH48" s="24"/>
      <c r="KI48" s="24"/>
      <c r="KJ48" s="24"/>
      <c r="KK48" s="24"/>
      <c r="KL48" s="24"/>
      <c r="KM48" s="24"/>
      <c r="KN48" s="24"/>
      <c r="KO48" s="24"/>
      <c r="KP48" s="24"/>
      <c r="KQ48" s="24"/>
      <c r="KR48" s="24"/>
      <c r="KS48" s="24"/>
      <c r="KT48" s="24"/>
      <c r="KU48" s="24"/>
      <c r="KV48" s="24"/>
      <c r="KW48" s="24"/>
      <c r="KX48" s="24"/>
      <c r="KY48" s="24"/>
      <c r="KZ48" s="24"/>
      <c r="LA48" s="24"/>
      <c r="LB48" s="24"/>
      <c r="LC48" s="24"/>
      <c r="LD48" s="24"/>
      <c r="LE48" s="24"/>
      <c r="LF48" s="24"/>
      <c r="LG48" s="24"/>
      <c r="LH48" s="24"/>
      <c r="LI48" s="24"/>
      <c r="LJ48" s="24"/>
      <c r="LK48" s="24"/>
      <c r="LL48" s="24"/>
      <c r="LM48" s="24"/>
      <c r="LN48" s="24"/>
      <c r="LO48" s="24"/>
      <c r="LP48" s="24"/>
      <c r="LQ48" s="24"/>
      <c r="LR48" s="24"/>
      <c r="LS48" s="24"/>
      <c r="LT48" s="24"/>
      <c r="LU48" s="24"/>
      <c r="LV48" s="24"/>
      <c r="LW48" s="24"/>
      <c r="LX48" s="24"/>
      <c r="LY48" s="24"/>
      <c r="LZ48" s="24"/>
      <c r="MA48" s="24"/>
      <c r="MB48" s="24"/>
      <c r="MC48" s="24"/>
      <c r="MD48" s="24"/>
      <c r="ME48" s="24"/>
      <c r="MF48" s="24"/>
      <c r="MG48" s="24"/>
      <c r="MH48" s="24"/>
      <c r="MI48" s="24"/>
      <c r="MJ48" s="24"/>
      <c r="MK48" s="24"/>
      <c r="ML48" s="24"/>
      <c r="MM48" s="24"/>
      <c r="MN48" s="24"/>
      <c r="MO48" s="24"/>
      <c r="MP48" s="24"/>
      <c r="MQ48" s="24"/>
      <c r="MR48" s="24"/>
      <c r="MS48" s="24"/>
      <c r="MT48" s="24"/>
      <c r="MU48" s="24"/>
      <c r="MV48" s="24"/>
      <c r="MW48" s="24"/>
      <c r="MX48" s="24"/>
      <c r="MY48" s="24"/>
      <c r="MZ48" s="24"/>
      <c r="NA48" s="24"/>
      <c r="NB48" s="24"/>
      <c r="NC48" s="24"/>
      <c r="ND48" s="24"/>
      <c r="NE48" s="24"/>
      <c r="NF48" s="24"/>
      <c r="NG48" s="24"/>
      <c r="NH48" s="24"/>
      <c r="NI48" s="24"/>
      <c r="NJ48" s="24"/>
      <c r="NK48" s="24"/>
      <c r="NL48" s="24"/>
      <c r="NM48" s="24"/>
      <c r="NN48" s="24"/>
      <c r="NO48" s="24"/>
      <c r="NP48" s="24"/>
      <c r="NQ48" s="24"/>
      <c r="NR48" s="24"/>
      <c r="NS48" s="24"/>
      <c r="NT48" s="24"/>
      <c r="NU48" s="24"/>
      <c r="NV48" s="24"/>
      <c r="NW48" s="24"/>
      <c r="NX48" s="24"/>
      <c r="NY48" s="24"/>
      <c r="NZ48" s="24"/>
      <c r="OA48" s="24"/>
      <c r="OB48" s="24"/>
      <c r="OC48" s="24"/>
      <c r="OD48" s="24"/>
      <c r="OE48" s="24"/>
      <c r="OF48" s="24"/>
      <c r="OG48" s="24"/>
      <c r="OH48" s="24"/>
      <c r="OI48" s="24"/>
      <c r="OJ48" s="24"/>
      <c r="OK48" s="24"/>
      <c r="OL48" s="24"/>
      <c r="OM48" s="24"/>
      <c r="ON48" s="24"/>
      <c r="OO48" s="24"/>
      <c r="OP48" s="24"/>
      <c r="OQ48" s="24"/>
      <c r="OR48" s="24"/>
      <c r="OS48" s="24"/>
      <c r="OT48" s="24"/>
      <c r="OU48" s="24"/>
      <c r="OV48" s="24"/>
      <c r="OW48" s="24"/>
      <c r="OX48" s="24"/>
      <c r="OY48" s="24"/>
      <c r="OZ48" s="24"/>
      <c r="PA48" s="24"/>
      <c r="PB48" s="24"/>
      <c r="PC48" s="24"/>
      <c r="PD48" s="24"/>
      <c r="PE48" s="24"/>
      <c r="PF48" s="24"/>
      <c r="PG48" s="24"/>
      <c r="PH48" s="24"/>
      <c r="PI48" s="24"/>
      <c r="PJ48" s="24"/>
      <c r="PK48" s="24"/>
      <c r="PL48" s="24"/>
      <c r="PM48" s="24"/>
      <c r="PN48" s="24"/>
      <c r="PO48" s="24"/>
      <c r="PP48" s="24"/>
      <c r="PQ48" s="24"/>
      <c r="PR48" s="24"/>
      <c r="PS48" s="24"/>
      <c r="PT48" s="24"/>
      <c r="PU48" s="24"/>
      <c r="PV48" s="24"/>
      <c r="PW48" s="24"/>
      <c r="PX48" s="24"/>
      <c r="PY48" s="24"/>
      <c r="PZ48" s="24"/>
      <c r="QA48" s="24"/>
      <c r="QB48" s="24"/>
      <c r="QC48" s="24"/>
      <c r="QD48" s="24"/>
      <c r="QE48" s="24"/>
      <c r="QF48" s="24"/>
      <c r="QG48" s="24"/>
      <c r="QH48" s="24"/>
      <c r="QI48" s="24"/>
      <c r="QJ48" s="24"/>
      <c r="QK48" s="24"/>
      <c r="QL48" s="24"/>
      <c r="QM48" s="24"/>
      <c r="QN48" s="24"/>
      <c r="QO48" s="24"/>
      <c r="QP48" s="24"/>
      <c r="QQ48" s="24"/>
      <c r="QR48" s="24"/>
      <c r="QS48" s="24"/>
      <c r="QT48" s="24"/>
      <c r="QU48" s="24"/>
      <c r="QV48" s="24"/>
      <c r="QW48" s="24"/>
      <c r="QX48" s="24"/>
      <c r="QY48" s="24"/>
      <c r="QZ48" s="24"/>
      <c r="RA48" s="24"/>
      <c r="RB48" s="24"/>
      <c r="RC48" s="24"/>
      <c r="RD48" s="24"/>
      <c r="RE48" s="24"/>
      <c r="RF48" s="24"/>
      <c r="RG48" s="24"/>
      <c r="RH48" s="24"/>
      <c r="RI48" s="24"/>
      <c r="RJ48" s="24"/>
      <c r="RK48" s="24"/>
      <c r="RL48" s="24"/>
      <c r="RM48" s="24"/>
      <c r="RN48" s="24"/>
      <c r="RO48" s="24"/>
      <c r="RP48" s="24"/>
      <c r="RQ48" s="24"/>
      <c r="RR48" s="24"/>
      <c r="RS48" s="24"/>
      <c r="RT48" s="24"/>
      <c r="RU48" s="24"/>
      <c r="RV48" s="24"/>
      <c r="RW48" s="24"/>
      <c r="RX48" s="24"/>
      <c r="RY48" s="24"/>
      <c r="RZ48" s="24"/>
      <c r="SA48" s="24"/>
      <c r="SB48" s="24"/>
      <c r="SC48" s="24"/>
      <c r="SD48" s="24"/>
      <c r="SE48" s="24"/>
      <c r="SF48" s="24"/>
      <c r="SG48" s="24"/>
      <c r="SH48" s="24"/>
      <c r="SI48" s="24"/>
      <c r="SJ48" s="24"/>
      <c r="SK48" s="24"/>
      <c r="SL48" s="24"/>
      <c r="SM48" s="24"/>
      <c r="SN48" s="24"/>
      <c r="SO48" s="24"/>
      <c r="SP48" s="24"/>
      <c r="SQ48" s="24"/>
      <c r="SR48" s="24"/>
      <c r="SS48" s="24"/>
      <c r="ST48" s="24"/>
      <c r="SU48" s="24"/>
      <c r="SV48" s="24"/>
      <c r="SW48" s="24"/>
      <c r="SX48" s="24"/>
      <c r="SY48" s="24"/>
      <c r="SZ48" s="24"/>
      <c r="TA48" s="24"/>
      <c r="TB48" s="24"/>
      <c r="TC48" s="24"/>
      <c r="TD48" s="24"/>
      <c r="TE48" s="24"/>
      <c r="TF48" s="24"/>
      <c r="TG48" s="24"/>
      <c r="TH48" s="24"/>
      <c r="TI48" s="24"/>
      <c r="TJ48" s="24"/>
      <c r="TK48" s="69"/>
    </row>
    <row r="49" spans="1:531" s="21" customFormat="1" ht="35.25" customHeight="1" x14ac:dyDescent="0.3">
      <c r="A49" s="75">
        <v>42</v>
      </c>
      <c r="B49" s="76" t="s">
        <v>23</v>
      </c>
      <c r="C49" s="80" t="s">
        <v>717</v>
      </c>
      <c r="D49" s="48" t="s">
        <v>615</v>
      </c>
      <c r="E49" s="79" t="s">
        <v>31</v>
      </c>
      <c r="F49" s="76" t="s">
        <v>591</v>
      </c>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s="68"/>
    </row>
    <row r="50" spans="1:531" s="21" customFormat="1" ht="38.25" customHeight="1" x14ac:dyDescent="0.3">
      <c r="A50" s="75">
        <v>43</v>
      </c>
      <c r="B50" s="76" t="s">
        <v>23</v>
      </c>
      <c r="C50" s="80" t="s">
        <v>717</v>
      </c>
      <c r="D50" s="48" t="s">
        <v>616</v>
      </c>
      <c r="E50" s="79" t="s">
        <v>33</v>
      </c>
      <c r="F50" s="76" t="s">
        <v>562</v>
      </c>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s="68"/>
    </row>
    <row r="51" spans="1:531" s="21" customFormat="1" ht="123" customHeight="1" x14ac:dyDescent="0.3">
      <c r="A51" s="75">
        <v>44</v>
      </c>
      <c r="B51" s="76" t="s">
        <v>23</v>
      </c>
      <c r="C51" s="80" t="s">
        <v>718</v>
      </c>
      <c r="D51" s="48" t="s">
        <v>617</v>
      </c>
      <c r="E51" s="79" t="s">
        <v>31</v>
      </c>
      <c r="F51" s="76" t="s">
        <v>68</v>
      </c>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s="68"/>
    </row>
    <row r="52" spans="1:531" s="65" customFormat="1" ht="36" customHeight="1" x14ac:dyDescent="0.3">
      <c r="A52" s="75">
        <v>45</v>
      </c>
      <c r="B52" s="76" t="s">
        <v>51</v>
      </c>
      <c r="C52" s="80" t="s">
        <v>226</v>
      </c>
      <c r="D52" s="48" t="s">
        <v>618</v>
      </c>
      <c r="E52" s="79" t="s">
        <v>33</v>
      </c>
      <c r="F52" s="76" t="s">
        <v>562</v>
      </c>
      <c r="G52" s="25"/>
      <c r="H52" s="25"/>
      <c r="I52" s="25"/>
      <c r="J52"/>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70"/>
    </row>
    <row r="53" spans="1:531" s="21" customFormat="1" ht="38.25" customHeight="1" x14ac:dyDescent="0.3">
      <c r="A53" s="75">
        <v>46</v>
      </c>
      <c r="B53" s="76" t="s">
        <v>51</v>
      </c>
      <c r="C53" s="80" t="s">
        <v>228</v>
      </c>
      <c r="D53" s="48" t="s">
        <v>619</v>
      </c>
      <c r="E53" s="79" t="s">
        <v>52</v>
      </c>
      <c r="F53" s="76" t="s">
        <v>68</v>
      </c>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s="68"/>
    </row>
    <row r="54" spans="1:531" s="66" customFormat="1" ht="36" customHeight="1" x14ac:dyDescent="0.3">
      <c r="A54" s="75">
        <v>47</v>
      </c>
      <c r="B54" s="76" t="s">
        <v>14</v>
      </c>
      <c r="C54" s="80" t="s">
        <v>280</v>
      </c>
      <c r="D54" s="101" t="s">
        <v>620</v>
      </c>
      <c r="E54" s="79" t="s">
        <v>32</v>
      </c>
      <c r="F54" s="76" t="s">
        <v>591</v>
      </c>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s="71"/>
    </row>
    <row r="55" spans="1:531" s="66" customFormat="1" ht="38.25" customHeight="1" x14ac:dyDescent="0.3">
      <c r="A55" s="75">
        <v>48</v>
      </c>
      <c r="B55" s="76" t="s">
        <v>14</v>
      </c>
      <c r="C55" s="80" t="s">
        <v>280</v>
      </c>
      <c r="D55" s="101" t="s">
        <v>621</v>
      </c>
      <c r="E55" s="79" t="s">
        <v>31</v>
      </c>
      <c r="F55" s="76" t="s">
        <v>562</v>
      </c>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s="71"/>
    </row>
    <row r="56" spans="1:531" s="66" customFormat="1" ht="31.2" x14ac:dyDescent="0.3">
      <c r="A56" s="75">
        <v>49</v>
      </c>
      <c r="B56" s="76" t="s">
        <v>14</v>
      </c>
      <c r="C56" s="80" t="s">
        <v>280</v>
      </c>
      <c r="D56" s="101" t="s">
        <v>622</v>
      </c>
      <c r="E56" s="79" t="s">
        <v>31</v>
      </c>
      <c r="F56" s="76" t="s">
        <v>562</v>
      </c>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s="71"/>
    </row>
    <row r="57" spans="1:531" s="66" customFormat="1" ht="31.5" customHeight="1" x14ac:dyDescent="0.3">
      <c r="A57" s="75">
        <v>50</v>
      </c>
      <c r="B57" s="76" t="s">
        <v>14</v>
      </c>
      <c r="C57" s="80" t="s">
        <v>280</v>
      </c>
      <c r="D57" s="106" t="s">
        <v>751</v>
      </c>
      <c r="E57" s="79" t="s">
        <v>31</v>
      </c>
      <c r="F57" s="76" t="s">
        <v>68</v>
      </c>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s="71"/>
    </row>
    <row r="58" spans="1:531" s="66" customFormat="1" ht="40.950000000000003" customHeight="1" x14ac:dyDescent="0.3">
      <c r="A58" s="75">
        <v>51</v>
      </c>
      <c r="B58" s="95" t="s">
        <v>14</v>
      </c>
      <c r="C58" s="79" t="s">
        <v>280</v>
      </c>
      <c r="D58" s="105" t="s">
        <v>623</v>
      </c>
      <c r="E58" s="79" t="s">
        <v>52</v>
      </c>
      <c r="F58" s="95" t="s">
        <v>563</v>
      </c>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s="71"/>
    </row>
    <row r="59" spans="1:531" s="66" customFormat="1" ht="36.75" customHeight="1" x14ac:dyDescent="0.3">
      <c r="A59" s="75">
        <v>52</v>
      </c>
      <c r="B59" s="95" t="s">
        <v>14</v>
      </c>
      <c r="C59" s="79" t="s">
        <v>280</v>
      </c>
      <c r="D59" s="101" t="s">
        <v>624</v>
      </c>
      <c r="E59" s="79" t="s">
        <v>52</v>
      </c>
      <c r="F59" s="76" t="s">
        <v>68</v>
      </c>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s="71"/>
    </row>
    <row r="60" spans="1:531" s="66" customFormat="1" ht="87.75" customHeight="1" x14ac:dyDescent="0.3">
      <c r="A60" s="75">
        <v>53</v>
      </c>
      <c r="B60" s="76" t="s">
        <v>14</v>
      </c>
      <c r="C60" s="80" t="s">
        <v>749</v>
      </c>
      <c r="D60" s="101" t="s">
        <v>750</v>
      </c>
      <c r="E60" s="79" t="s">
        <v>33</v>
      </c>
      <c r="F60" s="76" t="s">
        <v>591</v>
      </c>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s="71"/>
    </row>
    <row r="61" spans="1:531" s="21" customFormat="1" ht="39" customHeight="1" x14ac:dyDescent="0.3">
      <c r="A61" s="75">
        <v>54</v>
      </c>
      <c r="B61" s="88" t="s">
        <v>14</v>
      </c>
      <c r="C61" s="97" t="s">
        <v>290</v>
      </c>
      <c r="D61" s="63" t="s">
        <v>740</v>
      </c>
      <c r="E61" s="90"/>
      <c r="F61" s="88" t="s">
        <v>68</v>
      </c>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s="68"/>
    </row>
    <row r="62" spans="1:531" s="21" customFormat="1" ht="31.2" x14ac:dyDescent="0.3">
      <c r="A62" s="75">
        <v>55</v>
      </c>
      <c r="B62" s="76" t="s">
        <v>24</v>
      </c>
      <c r="C62" s="80" t="s">
        <v>294</v>
      </c>
      <c r="D62" s="101" t="s">
        <v>625</v>
      </c>
      <c r="E62" s="79" t="s">
        <v>31</v>
      </c>
      <c r="F62" s="87" t="s">
        <v>563</v>
      </c>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s="68"/>
    </row>
    <row r="63" spans="1:531" s="21" customFormat="1" ht="36" customHeight="1" x14ac:dyDescent="0.3">
      <c r="A63" s="75">
        <v>56</v>
      </c>
      <c r="B63" s="76" t="s">
        <v>24</v>
      </c>
      <c r="C63" s="80" t="s">
        <v>294</v>
      </c>
      <c r="D63" s="101" t="s">
        <v>626</v>
      </c>
      <c r="E63" s="79" t="s">
        <v>31</v>
      </c>
      <c r="F63" s="87" t="s">
        <v>562</v>
      </c>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s="68"/>
    </row>
    <row r="64" spans="1:531" s="21" customFormat="1" ht="35.25" customHeight="1" x14ac:dyDescent="0.3">
      <c r="A64" s="75">
        <v>57</v>
      </c>
      <c r="B64" s="76" t="s">
        <v>24</v>
      </c>
      <c r="C64" s="80" t="s">
        <v>294</v>
      </c>
      <c r="D64" s="101" t="s">
        <v>722</v>
      </c>
      <c r="E64" s="79" t="s">
        <v>31</v>
      </c>
      <c r="F64" s="87" t="s">
        <v>562</v>
      </c>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s="68"/>
    </row>
    <row r="65" spans="1:531" s="21" customFormat="1" ht="38.25" customHeight="1" x14ac:dyDescent="0.3">
      <c r="A65" s="75">
        <v>58</v>
      </c>
      <c r="B65" s="76" t="s">
        <v>24</v>
      </c>
      <c r="C65" s="80" t="s">
        <v>298</v>
      </c>
      <c r="D65" s="101" t="s">
        <v>729</v>
      </c>
      <c r="E65" s="79" t="s">
        <v>32</v>
      </c>
      <c r="F65" s="87" t="s">
        <v>591</v>
      </c>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s="68"/>
    </row>
    <row r="66" spans="1:531" s="21" customFormat="1" ht="33" customHeight="1" x14ac:dyDescent="0.3">
      <c r="A66" s="75">
        <v>59</v>
      </c>
      <c r="B66" s="76" t="s">
        <v>24</v>
      </c>
      <c r="C66" s="80" t="s">
        <v>298</v>
      </c>
      <c r="D66" s="101" t="s">
        <v>730</v>
      </c>
      <c r="E66" s="79" t="s">
        <v>32</v>
      </c>
      <c r="F66" s="87" t="s">
        <v>591</v>
      </c>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s="68"/>
    </row>
    <row r="67" spans="1:531" s="21" customFormat="1" ht="32.25" customHeight="1" x14ac:dyDescent="0.3">
      <c r="A67" s="75">
        <v>60</v>
      </c>
      <c r="B67" s="76" t="s">
        <v>24</v>
      </c>
      <c r="C67" s="80" t="s">
        <v>298</v>
      </c>
      <c r="D67" s="101" t="s">
        <v>731</v>
      </c>
      <c r="E67" s="79" t="s">
        <v>32</v>
      </c>
      <c r="F67" s="87" t="s">
        <v>563</v>
      </c>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s="68"/>
    </row>
    <row r="68" spans="1:531" s="21" customFormat="1" ht="33.75" customHeight="1" x14ac:dyDescent="0.3">
      <c r="A68" s="75">
        <v>61</v>
      </c>
      <c r="B68" s="76" t="s">
        <v>24</v>
      </c>
      <c r="C68" s="80" t="s">
        <v>298</v>
      </c>
      <c r="D68" s="105" t="s">
        <v>627</v>
      </c>
      <c r="E68" s="79" t="s">
        <v>32</v>
      </c>
      <c r="F68" s="76" t="s">
        <v>563</v>
      </c>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s="68"/>
    </row>
    <row r="69" spans="1:531" s="21" customFormat="1" ht="30.75" customHeight="1" x14ac:dyDescent="0.3">
      <c r="A69" s="75">
        <v>62</v>
      </c>
      <c r="B69" s="76" t="s">
        <v>24</v>
      </c>
      <c r="C69" s="80" t="s">
        <v>298</v>
      </c>
      <c r="D69" s="101" t="s">
        <v>732</v>
      </c>
      <c r="E69" s="79" t="s">
        <v>32</v>
      </c>
      <c r="F69" s="76" t="s">
        <v>563</v>
      </c>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s="68"/>
    </row>
    <row r="70" spans="1:531" s="21" customFormat="1" ht="37.5" customHeight="1" x14ac:dyDescent="0.3">
      <c r="A70" s="75">
        <v>63</v>
      </c>
      <c r="B70" s="76" t="s">
        <v>24</v>
      </c>
      <c r="C70" s="80" t="s">
        <v>298</v>
      </c>
      <c r="D70" s="101" t="s">
        <v>628</v>
      </c>
      <c r="E70" s="79" t="s">
        <v>32</v>
      </c>
      <c r="F70" s="87" t="s">
        <v>562</v>
      </c>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s="68"/>
    </row>
    <row r="71" spans="1:531" s="21" customFormat="1" ht="31.5" customHeight="1" x14ac:dyDescent="0.3">
      <c r="A71" s="75">
        <v>64</v>
      </c>
      <c r="B71" s="76" t="s">
        <v>24</v>
      </c>
      <c r="C71" s="80" t="s">
        <v>298</v>
      </c>
      <c r="D71" s="101" t="s">
        <v>629</v>
      </c>
      <c r="E71" s="79" t="s">
        <v>32</v>
      </c>
      <c r="F71" s="87" t="s">
        <v>562</v>
      </c>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s="68"/>
    </row>
    <row r="72" spans="1:531" s="21" customFormat="1" ht="34.5" customHeight="1" x14ac:dyDescent="0.3">
      <c r="A72" s="75">
        <v>65</v>
      </c>
      <c r="B72" s="76" t="s">
        <v>24</v>
      </c>
      <c r="C72" s="80" t="s">
        <v>298</v>
      </c>
      <c r="D72" s="101" t="s">
        <v>733</v>
      </c>
      <c r="E72" s="79" t="s">
        <v>32</v>
      </c>
      <c r="F72" s="76" t="s">
        <v>563</v>
      </c>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s="68"/>
    </row>
    <row r="73" spans="1:531" s="21" customFormat="1" ht="30.75" customHeight="1" x14ac:dyDescent="0.3">
      <c r="A73" s="75">
        <v>66</v>
      </c>
      <c r="B73" s="76" t="s">
        <v>24</v>
      </c>
      <c r="C73" s="80" t="s">
        <v>298</v>
      </c>
      <c r="D73" s="101" t="s">
        <v>728</v>
      </c>
      <c r="E73" s="79" t="s">
        <v>32</v>
      </c>
      <c r="F73" s="76" t="s">
        <v>563</v>
      </c>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s="68"/>
    </row>
    <row r="74" spans="1:531" s="21" customFormat="1" ht="27" customHeight="1" x14ac:dyDescent="0.3">
      <c r="A74" s="75">
        <v>67</v>
      </c>
      <c r="B74" s="76" t="s">
        <v>24</v>
      </c>
      <c r="C74" s="80" t="s">
        <v>298</v>
      </c>
      <c r="D74" s="105" t="s">
        <v>734</v>
      </c>
      <c r="E74" s="79" t="s">
        <v>32</v>
      </c>
      <c r="F74" s="76" t="s">
        <v>563</v>
      </c>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s="68"/>
    </row>
    <row r="75" spans="1:531" s="21" customFormat="1" ht="23.25" customHeight="1" x14ac:dyDescent="0.3">
      <c r="A75" s="75">
        <v>68</v>
      </c>
      <c r="B75" s="76" t="s">
        <v>24</v>
      </c>
      <c r="C75" s="80" t="s">
        <v>298</v>
      </c>
      <c r="D75" s="105" t="s">
        <v>735</v>
      </c>
      <c r="E75" s="79" t="s">
        <v>32</v>
      </c>
      <c r="F75" s="76" t="s">
        <v>563</v>
      </c>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s="68"/>
    </row>
    <row r="76" spans="1:531" s="21" customFormat="1" ht="30" customHeight="1" x14ac:dyDescent="0.3">
      <c r="A76" s="75">
        <v>69</v>
      </c>
      <c r="B76" s="76" t="s">
        <v>24</v>
      </c>
      <c r="C76" s="80" t="s">
        <v>298</v>
      </c>
      <c r="D76" s="105" t="s">
        <v>736</v>
      </c>
      <c r="E76" s="79" t="s">
        <v>32</v>
      </c>
      <c r="F76" s="76" t="s">
        <v>563</v>
      </c>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s="68"/>
    </row>
    <row r="77" spans="1:531" s="21" customFormat="1" ht="30.75" customHeight="1" x14ac:dyDescent="0.3">
      <c r="A77" s="75">
        <v>70</v>
      </c>
      <c r="B77" s="76" t="s">
        <v>24</v>
      </c>
      <c r="C77" s="80" t="s">
        <v>298</v>
      </c>
      <c r="D77" s="105" t="s">
        <v>737</v>
      </c>
      <c r="E77" s="79" t="s">
        <v>32</v>
      </c>
      <c r="F77" s="76" t="s">
        <v>563</v>
      </c>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s="68"/>
    </row>
    <row r="78" spans="1:531" s="21" customFormat="1" ht="29.25" customHeight="1" x14ac:dyDescent="0.3">
      <c r="A78" s="75">
        <v>71</v>
      </c>
      <c r="B78" s="76" t="s">
        <v>24</v>
      </c>
      <c r="C78" s="80" t="s">
        <v>298</v>
      </c>
      <c r="D78" s="105" t="s">
        <v>738</v>
      </c>
      <c r="E78" s="79" t="s">
        <v>32</v>
      </c>
      <c r="F78" s="76" t="s">
        <v>563</v>
      </c>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s="68"/>
    </row>
    <row r="79" spans="1:531" s="21" customFormat="1" ht="32.25" customHeight="1" x14ac:dyDescent="0.3">
      <c r="A79" s="75">
        <v>72</v>
      </c>
      <c r="B79" s="76" t="s">
        <v>24</v>
      </c>
      <c r="C79" s="80" t="s">
        <v>300</v>
      </c>
      <c r="D79" s="101" t="s">
        <v>723</v>
      </c>
      <c r="E79" s="79" t="s">
        <v>31</v>
      </c>
      <c r="F79" s="87" t="s">
        <v>563</v>
      </c>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s="68"/>
    </row>
    <row r="80" spans="1:531" s="21" customFormat="1" ht="31.2" x14ac:dyDescent="0.3">
      <c r="A80" s="75">
        <v>73</v>
      </c>
      <c r="B80" s="76" t="s">
        <v>24</v>
      </c>
      <c r="C80" s="80" t="s">
        <v>300</v>
      </c>
      <c r="D80" s="101" t="s">
        <v>724</v>
      </c>
      <c r="E80" s="79" t="s">
        <v>31</v>
      </c>
      <c r="F80" s="87" t="s">
        <v>562</v>
      </c>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s="68"/>
    </row>
    <row r="81" spans="1:531" s="21" customFormat="1" ht="27" customHeight="1" x14ac:dyDescent="0.3">
      <c r="A81" s="75">
        <v>74</v>
      </c>
      <c r="B81" s="76" t="s">
        <v>24</v>
      </c>
      <c r="C81" s="80" t="s">
        <v>300</v>
      </c>
      <c r="D81" s="101" t="s">
        <v>725</v>
      </c>
      <c r="E81" s="79" t="s">
        <v>31</v>
      </c>
      <c r="F81" s="87" t="s">
        <v>563</v>
      </c>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s="68"/>
    </row>
    <row r="82" spans="1:531" s="21" customFormat="1" ht="33" customHeight="1" x14ac:dyDescent="0.3">
      <c r="A82" s="75">
        <v>75</v>
      </c>
      <c r="B82" s="76" t="s">
        <v>24</v>
      </c>
      <c r="C82" s="80" t="s">
        <v>300</v>
      </c>
      <c r="D82" s="101" t="s">
        <v>726</v>
      </c>
      <c r="E82" s="79" t="s">
        <v>31</v>
      </c>
      <c r="F82" s="87" t="s">
        <v>563</v>
      </c>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s="68"/>
    </row>
    <row r="83" spans="1:531" s="21" customFormat="1" ht="26.25" customHeight="1" x14ac:dyDescent="0.3">
      <c r="A83" s="75">
        <v>76</v>
      </c>
      <c r="B83" s="76" t="s">
        <v>24</v>
      </c>
      <c r="C83" s="80" t="s">
        <v>300</v>
      </c>
      <c r="D83" s="101" t="s">
        <v>727</v>
      </c>
      <c r="E83" s="79" t="s">
        <v>31</v>
      </c>
      <c r="F83" s="87" t="s">
        <v>563</v>
      </c>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s="68"/>
    </row>
    <row r="84" spans="1:531" s="21" customFormat="1" ht="31.5" customHeight="1" x14ac:dyDescent="0.3">
      <c r="A84" s="75">
        <v>77</v>
      </c>
      <c r="B84" s="76" t="s">
        <v>24</v>
      </c>
      <c r="C84" s="80" t="s">
        <v>300</v>
      </c>
      <c r="D84" s="101" t="s">
        <v>728</v>
      </c>
      <c r="E84" s="79" t="s">
        <v>31</v>
      </c>
      <c r="F84" s="87" t="s">
        <v>563</v>
      </c>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c r="RX84"/>
      <c r="RY84"/>
      <c r="RZ84"/>
      <c r="SA84"/>
      <c r="SB84"/>
      <c r="SC84"/>
      <c r="SD84"/>
      <c r="SE84"/>
      <c r="SF84"/>
      <c r="SG84"/>
      <c r="SH84"/>
      <c r="SI84"/>
      <c r="SJ84"/>
      <c r="SK84"/>
      <c r="SL84"/>
      <c r="SM84"/>
      <c r="SN84"/>
      <c r="SO84"/>
      <c r="SP84"/>
      <c r="SQ84"/>
      <c r="SR84"/>
      <c r="SS84"/>
      <c r="ST84"/>
      <c r="SU84"/>
      <c r="SV84"/>
      <c r="SW84"/>
      <c r="SX84"/>
      <c r="SY84"/>
      <c r="SZ84"/>
      <c r="TA84"/>
      <c r="TB84"/>
      <c r="TC84"/>
      <c r="TD84"/>
      <c r="TE84"/>
      <c r="TF84"/>
      <c r="TG84"/>
      <c r="TH84"/>
      <c r="TI84"/>
      <c r="TJ84"/>
      <c r="TK84" s="68"/>
    </row>
    <row r="85" spans="1:531" s="21" customFormat="1" ht="30.75" customHeight="1" x14ac:dyDescent="0.3">
      <c r="A85" s="75">
        <v>78</v>
      </c>
      <c r="B85" s="76" t="s">
        <v>24</v>
      </c>
      <c r="C85" s="80" t="s">
        <v>371</v>
      </c>
      <c r="D85" s="105" t="s">
        <v>739</v>
      </c>
      <c r="E85" s="79" t="s">
        <v>52</v>
      </c>
      <c r="F85" s="76" t="s">
        <v>563</v>
      </c>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s="68"/>
    </row>
    <row r="86" spans="1:531" s="21" customFormat="1" ht="35.25" customHeight="1" x14ac:dyDescent="0.3">
      <c r="A86" s="75">
        <v>79</v>
      </c>
      <c r="B86" s="76" t="s">
        <v>24</v>
      </c>
      <c r="C86" s="80" t="s">
        <v>375</v>
      </c>
      <c r="D86" s="105" t="s">
        <v>739</v>
      </c>
      <c r="E86" s="79" t="s">
        <v>32</v>
      </c>
      <c r="F86" s="76" t="s">
        <v>563</v>
      </c>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s="68"/>
    </row>
    <row r="87" spans="1:531" s="21" customFormat="1" ht="44.25" customHeight="1" x14ac:dyDescent="0.3">
      <c r="A87" s="75">
        <v>80</v>
      </c>
      <c r="B87" s="76" t="s">
        <v>12</v>
      </c>
      <c r="C87" s="80" t="s">
        <v>325</v>
      </c>
      <c r="D87" s="48" t="s">
        <v>630</v>
      </c>
      <c r="E87" s="79" t="s">
        <v>33</v>
      </c>
      <c r="F87" s="87" t="s">
        <v>591</v>
      </c>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c r="RX87"/>
      <c r="RY87"/>
      <c r="RZ87"/>
      <c r="SA87"/>
      <c r="SB87"/>
      <c r="SC87"/>
      <c r="SD87"/>
      <c r="SE87"/>
      <c r="SF87"/>
      <c r="SG87"/>
      <c r="SH87"/>
      <c r="SI87"/>
      <c r="SJ87"/>
      <c r="SK87"/>
      <c r="SL87"/>
      <c r="SM87"/>
      <c r="SN87"/>
      <c r="SO87"/>
      <c r="SP87"/>
      <c r="SQ87"/>
      <c r="SR87"/>
      <c r="SS87"/>
      <c r="ST87"/>
      <c r="SU87"/>
      <c r="SV87"/>
      <c r="SW87"/>
      <c r="SX87"/>
      <c r="SY87"/>
      <c r="SZ87"/>
      <c r="TA87"/>
      <c r="TB87"/>
      <c r="TC87"/>
      <c r="TD87"/>
      <c r="TE87"/>
      <c r="TF87"/>
      <c r="TG87"/>
      <c r="TH87"/>
      <c r="TI87"/>
      <c r="TJ87"/>
      <c r="TK87" s="68"/>
    </row>
    <row r="88" spans="1:531" s="21" customFormat="1" ht="43.5" customHeight="1" x14ac:dyDescent="0.3">
      <c r="A88" s="75">
        <v>81</v>
      </c>
      <c r="B88" s="76" t="s">
        <v>12</v>
      </c>
      <c r="C88" s="80" t="s">
        <v>327</v>
      </c>
      <c r="D88" s="48" t="s">
        <v>631</v>
      </c>
      <c r="E88" s="79" t="s">
        <v>31</v>
      </c>
      <c r="F88" s="76" t="s">
        <v>591</v>
      </c>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c r="QN88"/>
      <c r="QO88"/>
      <c r="QP88"/>
      <c r="QQ88"/>
      <c r="QR88"/>
      <c r="QS88"/>
      <c r="QT88"/>
      <c r="QU88"/>
      <c r="QV88"/>
      <c r="QW88"/>
      <c r="QX88"/>
      <c r="QY88"/>
      <c r="QZ88"/>
      <c r="RA88"/>
      <c r="RB88"/>
      <c r="RC88"/>
      <c r="RD88"/>
      <c r="RE88"/>
      <c r="RF88"/>
      <c r="RG88"/>
      <c r="RH88"/>
      <c r="RI88"/>
      <c r="RJ88"/>
      <c r="RK88"/>
      <c r="RL88"/>
      <c r="RM88"/>
      <c r="RN88"/>
      <c r="RO88"/>
      <c r="RP88"/>
      <c r="RQ88"/>
      <c r="RR88"/>
      <c r="RS88"/>
      <c r="RT88"/>
      <c r="RU88"/>
      <c r="RV88"/>
      <c r="RW88"/>
      <c r="RX88"/>
      <c r="RY88"/>
      <c r="RZ88"/>
      <c r="SA88"/>
      <c r="SB88"/>
      <c r="SC88"/>
      <c r="SD88"/>
      <c r="SE88"/>
      <c r="SF88"/>
      <c r="SG88"/>
      <c r="SH88"/>
      <c r="SI88"/>
      <c r="SJ88"/>
      <c r="SK88"/>
      <c r="SL88"/>
      <c r="SM88"/>
      <c r="SN88"/>
      <c r="SO88"/>
      <c r="SP88"/>
      <c r="SQ88"/>
      <c r="SR88"/>
      <c r="SS88"/>
      <c r="ST88"/>
      <c r="SU88"/>
      <c r="SV88"/>
      <c r="SW88"/>
      <c r="SX88"/>
      <c r="SY88"/>
      <c r="SZ88"/>
      <c r="TA88"/>
      <c r="TB88"/>
      <c r="TC88"/>
      <c r="TD88"/>
      <c r="TE88"/>
      <c r="TF88"/>
      <c r="TG88"/>
      <c r="TH88"/>
      <c r="TI88"/>
      <c r="TJ88"/>
      <c r="TK88" s="68"/>
    </row>
    <row r="89" spans="1:531" s="21" customFormat="1" ht="46.5" customHeight="1" x14ac:dyDescent="0.3">
      <c r="A89" s="75">
        <v>82</v>
      </c>
      <c r="B89" s="76" t="s">
        <v>12</v>
      </c>
      <c r="C89" s="80" t="s">
        <v>337</v>
      </c>
      <c r="D89" s="48" t="s">
        <v>632</v>
      </c>
      <c r="E89" s="79" t="s">
        <v>52</v>
      </c>
      <c r="F89" s="76" t="s">
        <v>591</v>
      </c>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c r="QN89"/>
      <c r="QO89"/>
      <c r="QP89"/>
      <c r="QQ89"/>
      <c r="QR89"/>
      <c r="QS89"/>
      <c r="QT89"/>
      <c r="QU89"/>
      <c r="QV89"/>
      <c r="QW89"/>
      <c r="QX89"/>
      <c r="QY89"/>
      <c r="QZ89"/>
      <c r="RA89"/>
      <c r="RB89"/>
      <c r="RC89"/>
      <c r="RD89"/>
      <c r="RE89"/>
      <c r="RF89"/>
      <c r="RG89"/>
      <c r="RH89"/>
      <c r="RI89"/>
      <c r="RJ89"/>
      <c r="RK89"/>
      <c r="RL89"/>
      <c r="RM89"/>
      <c r="RN89"/>
      <c r="RO89"/>
      <c r="RP89"/>
      <c r="RQ89"/>
      <c r="RR89"/>
      <c r="RS89"/>
      <c r="RT89"/>
      <c r="RU89"/>
      <c r="RV89"/>
      <c r="RW89"/>
      <c r="RX89"/>
      <c r="RY89"/>
      <c r="RZ89"/>
      <c r="SA89"/>
      <c r="SB89"/>
      <c r="SC89"/>
      <c r="SD89"/>
      <c r="SE89"/>
      <c r="SF89"/>
      <c r="SG89"/>
      <c r="SH89"/>
      <c r="SI89"/>
      <c r="SJ89"/>
      <c r="SK89"/>
      <c r="SL89"/>
      <c r="SM89"/>
      <c r="SN89"/>
      <c r="SO89"/>
      <c r="SP89"/>
      <c r="SQ89"/>
      <c r="SR89"/>
      <c r="SS89"/>
      <c r="ST89"/>
      <c r="SU89"/>
      <c r="SV89"/>
      <c r="SW89"/>
      <c r="SX89"/>
      <c r="SY89"/>
      <c r="SZ89"/>
      <c r="TA89"/>
      <c r="TB89"/>
      <c r="TC89"/>
      <c r="TD89"/>
      <c r="TE89"/>
      <c r="TF89"/>
      <c r="TG89"/>
      <c r="TH89"/>
      <c r="TI89"/>
      <c r="TJ89"/>
      <c r="TK89" s="68"/>
    </row>
    <row r="90" spans="1:531" s="21" customFormat="1" ht="63.75" customHeight="1" x14ac:dyDescent="0.3">
      <c r="A90" s="75">
        <v>83</v>
      </c>
      <c r="B90" s="76" t="s">
        <v>12</v>
      </c>
      <c r="C90" s="80" t="s">
        <v>341</v>
      </c>
      <c r="D90" s="48" t="s">
        <v>633</v>
      </c>
      <c r="E90" s="79" t="s">
        <v>31</v>
      </c>
      <c r="F90" s="76" t="s">
        <v>563</v>
      </c>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s="68"/>
    </row>
    <row r="91" spans="1:531" s="21" customFormat="1" ht="35.25" customHeight="1" x14ac:dyDescent="0.3">
      <c r="A91" s="75">
        <v>84</v>
      </c>
      <c r="B91" s="76" t="s">
        <v>12</v>
      </c>
      <c r="C91" s="80" t="s">
        <v>365</v>
      </c>
      <c r="D91" s="48" t="s">
        <v>744</v>
      </c>
      <c r="E91" s="79" t="s">
        <v>33</v>
      </c>
      <c r="F91" s="76" t="s">
        <v>562</v>
      </c>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c r="MT91"/>
      <c r="MU91"/>
      <c r="MV91"/>
      <c r="MW91"/>
      <c r="MX91"/>
      <c r="MY91"/>
      <c r="MZ91"/>
      <c r="NA91"/>
      <c r="NB91"/>
      <c r="NC91"/>
      <c r="ND91"/>
      <c r="NE91"/>
      <c r="NF91"/>
      <c r="NG91"/>
      <c r="NH91"/>
      <c r="NI91"/>
      <c r="NJ91"/>
      <c r="NK91"/>
      <c r="NL91"/>
      <c r="NM91"/>
      <c r="NN91"/>
      <c r="NO91"/>
      <c r="NP91"/>
      <c r="NQ91"/>
      <c r="NR91"/>
      <c r="NS91"/>
      <c r="NT91"/>
      <c r="NU91"/>
      <c r="NV91"/>
      <c r="NW91"/>
      <c r="NX91"/>
      <c r="NY91"/>
      <c r="NZ91"/>
      <c r="OA91"/>
      <c r="OB91"/>
      <c r="OC91"/>
      <c r="OD91"/>
      <c r="OE91"/>
      <c r="OF91"/>
      <c r="OG91"/>
      <c r="OH91"/>
      <c r="OI91"/>
      <c r="OJ91"/>
      <c r="OK91"/>
      <c r="OL91"/>
      <c r="OM91"/>
      <c r="ON91"/>
      <c r="OO91"/>
      <c r="OP91"/>
      <c r="OQ91"/>
      <c r="OR91"/>
      <c r="OS91"/>
      <c r="OT91"/>
      <c r="OU91"/>
      <c r="OV91"/>
      <c r="OW91"/>
      <c r="OX91"/>
      <c r="OY91"/>
      <c r="OZ91"/>
      <c r="PA91"/>
      <c r="PB91"/>
      <c r="PC91"/>
      <c r="PD91"/>
      <c r="PE91"/>
      <c r="PF91"/>
      <c r="PG91"/>
      <c r="PH91"/>
      <c r="PI91"/>
      <c r="PJ91"/>
      <c r="PK91"/>
      <c r="PL91"/>
      <c r="PM91"/>
      <c r="PN91"/>
      <c r="PO91"/>
      <c r="PP91"/>
      <c r="PQ91"/>
      <c r="PR91"/>
      <c r="PS91"/>
      <c r="PT91"/>
      <c r="PU91"/>
      <c r="PV91"/>
      <c r="PW91"/>
      <c r="PX91"/>
      <c r="PY91"/>
      <c r="PZ91"/>
      <c r="QA91"/>
      <c r="QB91"/>
      <c r="QC91"/>
      <c r="QD91"/>
      <c r="QE91"/>
      <c r="QF91"/>
      <c r="QG91"/>
      <c r="QH91"/>
      <c r="QI91"/>
      <c r="QJ91"/>
      <c r="QK91"/>
      <c r="QL91"/>
      <c r="QM91"/>
      <c r="QN91"/>
      <c r="QO91"/>
      <c r="QP91"/>
      <c r="QQ91"/>
      <c r="QR91"/>
      <c r="QS91"/>
      <c r="QT91"/>
      <c r="QU91"/>
      <c r="QV91"/>
      <c r="QW91"/>
      <c r="QX91"/>
      <c r="QY91"/>
      <c r="QZ91"/>
      <c r="RA91"/>
      <c r="RB91"/>
      <c r="RC91"/>
      <c r="RD91"/>
      <c r="RE91"/>
      <c r="RF91"/>
      <c r="RG91"/>
      <c r="RH91"/>
      <c r="RI91"/>
      <c r="RJ91"/>
      <c r="RK91"/>
      <c r="RL91"/>
      <c r="RM91"/>
      <c r="RN91"/>
      <c r="RO91"/>
      <c r="RP91"/>
      <c r="RQ91"/>
      <c r="RR91"/>
      <c r="RS91"/>
      <c r="RT91"/>
      <c r="RU91"/>
      <c r="RV91"/>
      <c r="RW91"/>
      <c r="RX91"/>
      <c r="RY91"/>
      <c r="RZ91"/>
      <c r="SA91"/>
      <c r="SB91"/>
      <c r="SC91"/>
      <c r="SD91"/>
      <c r="SE91"/>
      <c r="SF91"/>
      <c r="SG91"/>
      <c r="SH91"/>
      <c r="SI91"/>
      <c r="SJ91"/>
      <c r="SK91"/>
      <c r="SL91"/>
      <c r="SM91"/>
      <c r="SN91"/>
      <c r="SO91"/>
      <c r="SP91"/>
      <c r="SQ91"/>
      <c r="SR91"/>
      <c r="SS91"/>
      <c r="ST91"/>
      <c r="SU91"/>
      <c r="SV91"/>
      <c r="SW91"/>
      <c r="SX91"/>
      <c r="SY91"/>
      <c r="SZ91"/>
      <c r="TA91"/>
      <c r="TB91"/>
      <c r="TC91"/>
      <c r="TD91"/>
      <c r="TE91"/>
      <c r="TF91"/>
      <c r="TG91"/>
      <c r="TH91"/>
      <c r="TI91"/>
      <c r="TJ91"/>
      <c r="TK91" s="68"/>
    </row>
    <row r="92" spans="1:531" s="21" customFormat="1" ht="89.4" customHeight="1" x14ac:dyDescent="0.3">
      <c r="A92" s="75">
        <v>85</v>
      </c>
      <c r="B92" s="76" t="s">
        <v>12</v>
      </c>
      <c r="C92" s="80" t="s">
        <v>343</v>
      </c>
      <c r="D92" s="105" t="s">
        <v>634</v>
      </c>
      <c r="E92" s="79" t="s">
        <v>31</v>
      </c>
      <c r="F92" s="76" t="s">
        <v>563</v>
      </c>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c r="OL92"/>
      <c r="OM92"/>
      <c r="ON92"/>
      <c r="OO92"/>
      <c r="OP92"/>
      <c r="OQ92"/>
      <c r="OR92"/>
      <c r="OS92"/>
      <c r="OT92"/>
      <c r="OU92"/>
      <c r="OV92"/>
      <c r="OW92"/>
      <c r="OX92"/>
      <c r="OY92"/>
      <c r="OZ92"/>
      <c r="PA92"/>
      <c r="PB92"/>
      <c r="PC92"/>
      <c r="PD92"/>
      <c r="PE92"/>
      <c r="PF92"/>
      <c r="PG92"/>
      <c r="PH92"/>
      <c r="PI92"/>
      <c r="PJ92"/>
      <c r="PK92"/>
      <c r="PL92"/>
      <c r="PM92"/>
      <c r="PN92"/>
      <c r="PO92"/>
      <c r="PP92"/>
      <c r="PQ92"/>
      <c r="PR92"/>
      <c r="PS92"/>
      <c r="PT92"/>
      <c r="PU92"/>
      <c r="PV92"/>
      <c r="PW92"/>
      <c r="PX92"/>
      <c r="PY92"/>
      <c r="PZ92"/>
      <c r="QA92"/>
      <c r="QB92"/>
      <c r="QC92"/>
      <c r="QD92"/>
      <c r="QE92"/>
      <c r="QF92"/>
      <c r="QG92"/>
      <c r="QH92"/>
      <c r="QI92"/>
      <c r="QJ92"/>
      <c r="QK92"/>
      <c r="QL92"/>
      <c r="QM92"/>
      <c r="QN92"/>
      <c r="QO92"/>
      <c r="QP92"/>
      <c r="QQ92"/>
      <c r="QR92"/>
      <c r="QS92"/>
      <c r="QT92"/>
      <c r="QU92"/>
      <c r="QV92"/>
      <c r="QW92"/>
      <c r="QX92"/>
      <c r="QY92"/>
      <c r="QZ92"/>
      <c r="RA92"/>
      <c r="RB92"/>
      <c r="RC92"/>
      <c r="RD92"/>
      <c r="RE92"/>
      <c r="RF92"/>
      <c r="RG92"/>
      <c r="RH92"/>
      <c r="RI92"/>
      <c r="RJ92"/>
      <c r="RK92"/>
      <c r="RL92"/>
      <c r="RM92"/>
      <c r="RN92"/>
      <c r="RO92"/>
      <c r="RP92"/>
      <c r="RQ92"/>
      <c r="RR92"/>
      <c r="RS92"/>
      <c r="RT92"/>
      <c r="RU92"/>
      <c r="RV92"/>
      <c r="RW92"/>
      <c r="RX92"/>
      <c r="RY92"/>
      <c r="RZ92"/>
      <c r="SA92"/>
      <c r="SB92"/>
      <c r="SC92"/>
      <c r="SD92"/>
      <c r="SE92"/>
      <c r="SF92"/>
      <c r="SG92"/>
      <c r="SH92"/>
      <c r="SI92"/>
      <c r="SJ92"/>
      <c r="SK92"/>
      <c r="SL92"/>
      <c r="SM92"/>
      <c r="SN92"/>
      <c r="SO92"/>
      <c r="SP92"/>
      <c r="SQ92"/>
      <c r="SR92"/>
      <c r="SS92"/>
      <c r="ST92"/>
      <c r="SU92"/>
      <c r="SV92"/>
      <c r="SW92"/>
      <c r="SX92"/>
      <c r="SY92"/>
      <c r="SZ92"/>
      <c r="TA92"/>
      <c r="TB92"/>
      <c r="TC92"/>
      <c r="TD92"/>
      <c r="TE92"/>
      <c r="TF92"/>
      <c r="TG92"/>
      <c r="TH92"/>
      <c r="TI92"/>
      <c r="TJ92"/>
      <c r="TK92" s="68"/>
    </row>
    <row r="93" spans="1:531" s="21" customFormat="1" ht="54" customHeight="1" x14ac:dyDescent="0.3">
      <c r="A93" s="75">
        <v>86</v>
      </c>
      <c r="B93" s="76" t="s">
        <v>12</v>
      </c>
      <c r="C93" s="80" t="s">
        <v>347</v>
      </c>
      <c r="D93" s="105" t="s">
        <v>635</v>
      </c>
      <c r="E93" s="79" t="s">
        <v>32</v>
      </c>
      <c r="F93" s="76" t="s">
        <v>591</v>
      </c>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c r="TC93"/>
      <c r="TD93"/>
      <c r="TE93"/>
      <c r="TF93"/>
      <c r="TG93"/>
      <c r="TH93"/>
      <c r="TI93"/>
      <c r="TJ93"/>
      <c r="TK93" s="68"/>
    </row>
    <row r="94" spans="1:531" s="21" customFormat="1" ht="39" customHeight="1" x14ac:dyDescent="0.3">
      <c r="A94" s="75">
        <v>87</v>
      </c>
      <c r="B94" s="76" t="s">
        <v>12</v>
      </c>
      <c r="C94" s="80" t="s">
        <v>349</v>
      </c>
      <c r="D94" s="105" t="s">
        <v>636</v>
      </c>
      <c r="E94" s="79" t="s">
        <v>32</v>
      </c>
      <c r="F94" s="76" t="s">
        <v>562</v>
      </c>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c r="MT94"/>
      <c r="MU94"/>
      <c r="MV94"/>
      <c r="MW94"/>
      <c r="MX94"/>
      <c r="MY94"/>
      <c r="MZ94"/>
      <c r="NA94"/>
      <c r="NB94"/>
      <c r="NC94"/>
      <c r="ND94"/>
      <c r="NE94"/>
      <c r="NF94"/>
      <c r="NG94"/>
      <c r="NH94"/>
      <c r="NI94"/>
      <c r="NJ94"/>
      <c r="NK94"/>
      <c r="NL94"/>
      <c r="NM94"/>
      <c r="NN94"/>
      <c r="NO94"/>
      <c r="NP94"/>
      <c r="NQ94"/>
      <c r="NR94"/>
      <c r="NS94"/>
      <c r="NT94"/>
      <c r="NU94"/>
      <c r="NV94"/>
      <c r="NW94"/>
      <c r="NX94"/>
      <c r="NY94"/>
      <c r="NZ94"/>
      <c r="OA94"/>
      <c r="OB94"/>
      <c r="OC94"/>
      <c r="OD94"/>
      <c r="OE94"/>
      <c r="OF94"/>
      <c r="OG94"/>
      <c r="OH94"/>
      <c r="OI94"/>
      <c r="OJ94"/>
      <c r="OK94"/>
      <c r="OL94"/>
      <c r="OM94"/>
      <c r="ON94"/>
      <c r="OO94"/>
      <c r="OP94"/>
      <c r="OQ94"/>
      <c r="OR94"/>
      <c r="OS94"/>
      <c r="OT94"/>
      <c r="OU94"/>
      <c r="OV94"/>
      <c r="OW94"/>
      <c r="OX94"/>
      <c r="OY94"/>
      <c r="OZ94"/>
      <c r="PA94"/>
      <c r="PB94"/>
      <c r="PC94"/>
      <c r="PD94"/>
      <c r="PE94"/>
      <c r="PF94"/>
      <c r="PG94"/>
      <c r="PH94"/>
      <c r="PI94"/>
      <c r="PJ94"/>
      <c r="PK94"/>
      <c r="PL94"/>
      <c r="PM94"/>
      <c r="PN94"/>
      <c r="PO94"/>
      <c r="PP94"/>
      <c r="PQ94"/>
      <c r="PR94"/>
      <c r="PS94"/>
      <c r="PT94"/>
      <c r="PU94"/>
      <c r="PV94"/>
      <c r="PW94"/>
      <c r="PX94"/>
      <c r="PY94"/>
      <c r="PZ94"/>
      <c r="QA94"/>
      <c r="QB94"/>
      <c r="QC94"/>
      <c r="QD94"/>
      <c r="QE94"/>
      <c r="QF94"/>
      <c r="QG94"/>
      <c r="QH94"/>
      <c r="QI94"/>
      <c r="QJ94"/>
      <c r="QK94"/>
      <c r="QL94"/>
      <c r="QM94"/>
      <c r="QN94"/>
      <c r="QO94"/>
      <c r="QP94"/>
      <c r="QQ94"/>
      <c r="QR94"/>
      <c r="QS94"/>
      <c r="QT94"/>
      <c r="QU94"/>
      <c r="QV94"/>
      <c r="QW94"/>
      <c r="QX94"/>
      <c r="QY94"/>
      <c r="QZ94"/>
      <c r="RA94"/>
      <c r="RB94"/>
      <c r="RC94"/>
      <c r="RD94"/>
      <c r="RE94"/>
      <c r="RF94"/>
      <c r="RG94"/>
      <c r="RH94"/>
      <c r="RI94"/>
      <c r="RJ94"/>
      <c r="RK94"/>
      <c r="RL94"/>
      <c r="RM94"/>
      <c r="RN94"/>
      <c r="RO94"/>
      <c r="RP94"/>
      <c r="RQ94"/>
      <c r="RR94"/>
      <c r="RS94"/>
      <c r="RT94"/>
      <c r="RU94"/>
      <c r="RV94"/>
      <c r="RW94"/>
      <c r="RX94"/>
      <c r="RY94"/>
      <c r="RZ94"/>
      <c r="SA94"/>
      <c r="SB94"/>
      <c r="SC94"/>
      <c r="SD94"/>
      <c r="SE94"/>
      <c r="SF94"/>
      <c r="SG94"/>
      <c r="SH94"/>
      <c r="SI94"/>
      <c r="SJ94"/>
      <c r="SK94"/>
      <c r="SL94"/>
      <c r="SM94"/>
      <c r="SN94"/>
      <c r="SO94"/>
      <c r="SP94"/>
      <c r="SQ94"/>
      <c r="SR94"/>
      <c r="SS94"/>
      <c r="ST94"/>
      <c r="SU94"/>
      <c r="SV94"/>
      <c r="SW94"/>
      <c r="SX94"/>
      <c r="SY94"/>
      <c r="SZ94"/>
      <c r="TA94"/>
      <c r="TB94"/>
      <c r="TC94"/>
      <c r="TD94"/>
      <c r="TE94"/>
      <c r="TF94"/>
      <c r="TG94"/>
      <c r="TH94"/>
      <c r="TI94"/>
      <c r="TJ94"/>
      <c r="TK94" s="68"/>
    </row>
    <row r="95" spans="1:531" s="21" customFormat="1" ht="39.75" customHeight="1" x14ac:dyDescent="0.3">
      <c r="A95" s="75">
        <v>88</v>
      </c>
      <c r="B95" s="76" t="s">
        <v>12</v>
      </c>
      <c r="C95" s="80" t="s">
        <v>359</v>
      </c>
      <c r="D95" s="105" t="s">
        <v>637</v>
      </c>
      <c r="E95" s="79" t="s">
        <v>32</v>
      </c>
      <c r="F95" s="76" t="s">
        <v>562</v>
      </c>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s="68"/>
    </row>
    <row r="96" spans="1:531" s="21" customFormat="1" ht="48" customHeight="1" x14ac:dyDescent="0.3">
      <c r="A96" s="75">
        <v>89</v>
      </c>
      <c r="B96" s="76" t="s">
        <v>12</v>
      </c>
      <c r="C96" s="80" t="s">
        <v>363</v>
      </c>
      <c r="D96" s="105" t="s">
        <v>638</v>
      </c>
      <c r="E96" s="79" t="s">
        <v>52</v>
      </c>
      <c r="F96" s="76" t="s">
        <v>68</v>
      </c>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s="68"/>
    </row>
    <row r="97" spans="1:531" s="21" customFormat="1" ht="72" customHeight="1" x14ac:dyDescent="0.3">
      <c r="A97" s="75">
        <v>90</v>
      </c>
      <c r="B97" s="76" t="s">
        <v>12</v>
      </c>
      <c r="C97" s="80" t="s">
        <v>351</v>
      </c>
      <c r="D97" s="105" t="s">
        <v>639</v>
      </c>
      <c r="E97" s="79" t="s">
        <v>52</v>
      </c>
      <c r="F97" s="76" t="s">
        <v>563</v>
      </c>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c r="PJ97"/>
      <c r="PK97"/>
      <c r="PL97"/>
      <c r="PM97"/>
      <c r="PN97"/>
      <c r="PO97"/>
      <c r="PP97"/>
      <c r="PQ97"/>
      <c r="PR97"/>
      <c r="PS97"/>
      <c r="PT97"/>
      <c r="PU97"/>
      <c r="PV97"/>
      <c r="PW97"/>
      <c r="PX97"/>
      <c r="PY97"/>
      <c r="PZ97"/>
      <c r="QA97"/>
      <c r="QB97"/>
      <c r="QC97"/>
      <c r="QD97"/>
      <c r="QE97"/>
      <c r="QF97"/>
      <c r="QG97"/>
      <c r="QH97"/>
      <c r="QI97"/>
      <c r="QJ97"/>
      <c r="QK97"/>
      <c r="QL97"/>
      <c r="QM97"/>
      <c r="QN97"/>
      <c r="QO97"/>
      <c r="QP97"/>
      <c r="QQ97"/>
      <c r="QR97"/>
      <c r="QS97"/>
      <c r="QT97"/>
      <c r="QU97"/>
      <c r="QV97"/>
      <c r="QW97"/>
      <c r="QX97"/>
      <c r="QY97"/>
      <c r="QZ97"/>
      <c r="RA97"/>
      <c r="RB97"/>
      <c r="RC97"/>
      <c r="RD97"/>
      <c r="RE97"/>
      <c r="RF97"/>
      <c r="RG97"/>
      <c r="RH97"/>
      <c r="RI97"/>
      <c r="RJ97"/>
      <c r="RK97"/>
      <c r="RL97"/>
      <c r="RM97"/>
      <c r="RN97"/>
      <c r="RO97"/>
      <c r="RP97"/>
      <c r="RQ97"/>
      <c r="RR97"/>
      <c r="RS97"/>
      <c r="RT97"/>
      <c r="RU97"/>
      <c r="RV97"/>
      <c r="RW97"/>
      <c r="RX97"/>
      <c r="RY97"/>
      <c r="RZ97"/>
      <c r="SA97"/>
      <c r="SB97"/>
      <c r="SC97"/>
      <c r="SD97"/>
      <c r="SE97"/>
      <c r="SF97"/>
      <c r="SG97"/>
      <c r="SH97"/>
      <c r="SI97"/>
      <c r="SJ97"/>
      <c r="SK97"/>
      <c r="SL97"/>
      <c r="SM97"/>
      <c r="SN97"/>
      <c r="SO97"/>
      <c r="SP97"/>
      <c r="SQ97"/>
      <c r="SR97"/>
      <c r="SS97"/>
      <c r="ST97"/>
      <c r="SU97"/>
      <c r="SV97"/>
      <c r="SW97"/>
      <c r="SX97"/>
      <c r="SY97"/>
      <c r="SZ97"/>
      <c r="TA97"/>
      <c r="TB97"/>
      <c r="TC97"/>
      <c r="TD97"/>
      <c r="TE97"/>
      <c r="TF97"/>
      <c r="TG97"/>
      <c r="TH97"/>
      <c r="TI97"/>
      <c r="TJ97"/>
      <c r="TK97" s="68"/>
    </row>
    <row r="98" spans="1:531" s="21" customFormat="1" ht="62.4" x14ac:dyDescent="0.3">
      <c r="A98" s="75">
        <v>91</v>
      </c>
      <c r="B98" s="76" t="s">
        <v>12</v>
      </c>
      <c r="C98" s="80" t="s">
        <v>357</v>
      </c>
      <c r="D98" s="105" t="s">
        <v>639</v>
      </c>
      <c r="E98" s="79" t="s">
        <v>52</v>
      </c>
      <c r="F98" s="76" t="s">
        <v>562</v>
      </c>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c r="RX98"/>
      <c r="RY98"/>
      <c r="RZ98"/>
      <c r="SA98"/>
      <c r="SB98"/>
      <c r="SC98"/>
      <c r="SD98"/>
      <c r="SE98"/>
      <c r="SF98"/>
      <c r="SG98"/>
      <c r="SH98"/>
      <c r="SI98"/>
      <c r="SJ98"/>
      <c r="SK98"/>
      <c r="SL98"/>
      <c r="SM98"/>
      <c r="SN98"/>
      <c r="SO98"/>
      <c r="SP98"/>
      <c r="SQ98"/>
      <c r="SR98"/>
      <c r="SS98"/>
      <c r="ST98"/>
      <c r="SU98"/>
      <c r="SV98"/>
      <c r="SW98"/>
      <c r="SX98"/>
      <c r="SY98"/>
      <c r="SZ98"/>
      <c r="TA98"/>
      <c r="TB98"/>
      <c r="TC98"/>
      <c r="TD98"/>
      <c r="TE98"/>
      <c r="TF98"/>
      <c r="TG98"/>
      <c r="TH98"/>
      <c r="TI98"/>
      <c r="TJ98"/>
      <c r="TK98" s="68"/>
    </row>
    <row r="99" spans="1:531" s="21" customFormat="1" ht="67.5" customHeight="1" x14ac:dyDescent="0.3">
      <c r="A99" s="75">
        <v>92</v>
      </c>
      <c r="B99" s="76" t="s">
        <v>12</v>
      </c>
      <c r="C99" s="80" t="s">
        <v>355</v>
      </c>
      <c r="D99" s="105" t="s">
        <v>639</v>
      </c>
      <c r="E99" s="79" t="s">
        <v>52</v>
      </c>
      <c r="F99" s="76" t="s">
        <v>563</v>
      </c>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c r="MT99"/>
      <c r="MU99"/>
      <c r="MV99"/>
      <c r="MW99"/>
      <c r="MX99"/>
      <c r="MY99"/>
      <c r="MZ99"/>
      <c r="NA99"/>
      <c r="NB99"/>
      <c r="NC99"/>
      <c r="ND99"/>
      <c r="NE99"/>
      <c r="NF99"/>
      <c r="NG99"/>
      <c r="NH99"/>
      <c r="NI99"/>
      <c r="NJ99"/>
      <c r="NK99"/>
      <c r="NL99"/>
      <c r="NM99"/>
      <c r="NN99"/>
      <c r="NO99"/>
      <c r="NP99"/>
      <c r="NQ99"/>
      <c r="NR99"/>
      <c r="NS99"/>
      <c r="NT99"/>
      <c r="NU99"/>
      <c r="NV99"/>
      <c r="NW99"/>
      <c r="NX99"/>
      <c r="NY99"/>
      <c r="NZ99"/>
      <c r="OA99"/>
      <c r="OB99"/>
      <c r="OC99"/>
      <c r="OD99"/>
      <c r="OE99"/>
      <c r="OF99"/>
      <c r="OG99"/>
      <c r="OH99"/>
      <c r="OI99"/>
      <c r="OJ99"/>
      <c r="OK99"/>
      <c r="OL99"/>
      <c r="OM99"/>
      <c r="ON99"/>
      <c r="OO99"/>
      <c r="OP99"/>
      <c r="OQ99"/>
      <c r="OR99"/>
      <c r="OS99"/>
      <c r="OT99"/>
      <c r="OU99"/>
      <c r="OV99"/>
      <c r="OW99"/>
      <c r="OX99"/>
      <c r="OY99"/>
      <c r="OZ99"/>
      <c r="PA99"/>
      <c r="PB99"/>
      <c r="PC99"/>
      <c r="PD99"/>
      <c r="PE99"/>
      <c r="PF99"/>
      <c r="PG99"/>
      <c r="PH99"/>
      <c r="PI99"/>
      <c r="PJ99"/>
      <c r="PK99"/>
      <c r="PL99"/>
      <c r="PM99"/>
      <c r="PN99"/>
      <c r="PO99"/>
      <c r="PP99"/>
      <c r="PQ99"/>
      <c r="PR99"/>
      <c r="PS99"/>
      <c r="PT99"/>
      <c r="PU99"/>
      <c r="PV99"/>
      <c r="PW99"/>
      <c r="PX99"/>
      <c r="PY99"/>
      <c r="PZ99"/>
      <c r="QA99"/>
      <c r="QB99"/>
      <c r="QC99"/>
      <c r="QD99"/>
      <c r="QE99"/>
      <c r="QF99"/>
      <c r="QG99"/>
      <c r="QH99"/>
      <c r="QI99"/>
      <c r="QJ99"/>
      <c r="QK99"/>
      <c r="QL99"/>
      <c r="QM99"/>
      <c r="QN99"/>
      <c r="QO99"/>
      <c r="QP99"/>
      <c r="QQ99"/>
      <c r="QR99"/>
      <c r="QS99"/>
      <c r="QT99"/>
      <c r="QU99"/>
      <c r="QV99"/>
      <c r="QW99"/>
      <c r="QX99"/>
      <c r="QY99"/>
      <c r="QZ99"/>
      <c r="RA99"/>
      <c r="RB99"/>
      <c r="RC99"/>
      <c r="RD99"/>
      <c r="RE99"/>
      <c r="RF99"/>
      <c r="RG99"/>
      <c r="RH99"/>
      <c r="RI99"/>
      <c r="RJ99"/>
      <c r="RK99"/>
      <c r="RL99"/>
      <c r="RM99"/>
      <c r="RN99"/>
      <c r="RO99"/>
      <c r="RP99"/>
      <c r="RQ99"/>
      <c r="RR99"/>
      <c r="RS99"/>
      <c r="RT99"/>
      <c r="RU99"/>
      <c r="RV99"/>
      <c r="RW99"/>
      <c r="RX99"/>
      <c r="RY99"/>
      <c r="RZ99"/>
      <c r="SA99"/>
      <c r="SB99"/>
      <c r="SC99"/>
      <c r="SD99"/>
      <c r="SE99"/>
      <c r="SF99"/>
      <c r="SG99"/>
      <c r="SH99"/>
      <c r="SI99"/>
      <c r="SJ99"/>
      <c r="SK99"/>
      <c r="SL99"/>
      <c r="SM99"/>
      <c r="SN99"/>
      <c r="SO99"/>
      <c r="SP99"/>
      <c r="SQ99"/>
      <c r="SR99"/>
      <c r="SS99"/>
      <c r="ST99"/>
      <c r="SU99"/>
      <c r="SV99"/>
      <c r="SW99"/>
      <c r="SX99"/>
      <c r="SY99"/>
      <c r="SZ99"/>
      <c r="TA99"/>
      <c r="TB99"/>
      <c r="TC99"/>
      <c r="TD99"/>
      <c r="TE99"/>
      <c r="TF99"/>
      <c r="TG99"/>
      <c r="TH99"/>
      <c r="TI99"/>
      <c r="TJ99"/>
      <c r="TK99" s="68"/>
    </row>
    <row r="100" spans="1:531" s="21" customFormat="1" ht="40.5" customHeight="1" x14ac:dyDescent="0.3">
      <c r="A100" s="75">
        <v>93</v>
      </c>
      <c r="B100" s="76" t="s">
        <v>12</v>
      </c>
      <c r="C100" s="80" t="s">
        <v>355</v>
      </c>
      <c r="D100" s="48" t="s">
        <v>640</v>
      </c>
      <c r="E100" s="79" t="s">
        <v>52</v>
      </c>
      <c r="F100" s="76" t="s">
        <v>68</v>
      </c>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c r="MT100"/>
      <c r="MU100"/>
      <c r="MV100"/>
      <c r="MW100"/>
      <c r="MX100"/>
      <c r="MY100"/>
      <c r="MZ100"/>
      <c r="NA100"/>
      <c r="NB100"/>
      <c r="NC100"/>
      <c r="ND100"/>
      <c r="NE100"/>
      <c r="NF100"/>
      <c r="NG100"/>
      <c r="NH100"/>
      <c r="NI100"/>
      <c r="NJ100"/>
      <c r="NK100"/>
      <c r="NL100"/>
      <c r="NM100"/>
      <c r="NN100"/>
      <c r="NO100"/>
      <c r="NP100"/>
      <c r="NQ100"/>
      <c r="NR100"/>
      <c r="NS100"/>
      <c r="NT100"/>
      <c r="NU100"/>
      <c r="NV100"/>
      <c r="NW100"/>
      <c r="NX100"/>
      <c r="NY100"/>
      <c r="NZ100"/>
      <c r="OA100"/>
      <c r="OB100"/>
      <c r="OC100"/>
      <c r="OD100"/>
      <c r="OE100"/>
      <c r="OF100"/>
      <c r="OG100"/>
      <c r="OH100"/>
      <c r="OI100"/>
      <c r="OJ100"/>
      <c r="OK100"/>
      <c r="OL100"/>
      <c r="OM100"/>
      <c r="ON100"/>
      <c r="OO100"/>
      <c r="OP100"/>
      <c r="OQ100"/>
      <c r="OR100"/>
      <c r="OS100"/>
      <c r="OT100"/>
      <c r="OU100"/>
      <c r="OV100"/>
      <c r="OW100"/>
      <c r="OX100"/>
      <c r="OY100"/>
      <c r="OZ100"/>
      <c r="PA100"/>
      <c r="PB100"/>
      <c r="PC100"/>
      <c r="PD100"/>
      <c r="PE100"/>
      <c r="PF100"/>
      <c r="PG100"/>
      <c r="PH100"/>
      <c r="PI100"/>
      <c r="PJ100"/>
      <c r="PK100"/>
      <c r="PL100"/>
      <c r="PM100"/>
      <c r="PN100"/>
      <c r="PO100"/>
      <c r="PP100"/>
      <c r="PQ100"/>
      <c r="PR100"/>
      <c r="PS100"/>
      <c r="PT100"/>
      <c r="PU100"/>
      <c r="PV100"/>
      <c r="PW100"/>
      <c r="PX100"/>
      <c r="PY100"/>
      <c r="PZ100"/>
      <c r="QA100"/>
      <c r="QB100"/>
      <c r="QC100"/>
      <c r="QD100"/>
      <c r="QE100"/>
      <c r="QF100"/>
      <c r="QG100"/>
      <c r="QH100"/>
      <c r="QI100"/>
      <c r="QJ100"/>
      <c r="QK100"/>
      <c r="QL100"/>
      <c r="QM100"/>
      <c r="QN100"/>
      <c r="QO100"/>
      <c r="QP100"/>
      <c r="QQ100"/>
      <c r="QR100"/>
      <c r="QS100"/>
      <c r="QT100"/>
      <c r="QU100"/>
      <c r="QV100"/>
      <c r="QW100"/>
      <c r="QX100"/>
      <c r="QY100"/>
      <c r="QZ100"/>
      <c r="RA100"/>
      <c r="RB100"/>
      <c r="RC100"/>
      <c r="RD100"/>
      <c r="RE100"/>
      <c r="RF100"/>
      <c r="RG100"/>
      <c r="RH100"/>
      <c r="RI100"/>
      <c r="RJ100"/>
      <c r="RK100"/>
      <c r="RL100"/>
      <c r="RM100"/>
      <c r="RN100"/>
      <c r="RO100"/>
      <c r="RP100"/>
      <c r="RQ100"/>
      <c r="RR100"/>
      <c r="RS100"/>
      <c r="RT100"/>
      <c r="RU100"/>
      <c r="RV100"/>
      <c r="RW100"/>
      <c r="RX100"/>
      <c r="RY100"/>
      <c r="RZ100"/>
      <c r="SA100"/>
      <c r="SB100"/>
      <c r="SC100"/>
      <c r="SD100"/>
      <c r="SE100"/>
      <c r="SF100"/>
      <c r="SG100"/>
      <c r="SH100"/>
      <c r="SI100"/>
      <c r="SJ100"/>
      <c r="SK100"/>
      <c r="SL100"/>
      <c r="SM100"/>
      <c r="SN100"/>
      <c r="SO100"/>
      <c r="SP100"/>
      <c r="SQ100"/>
      <c r="SR100"/>
      <c r="SS100"/>
      <c r="ST100"/>
      <c r="SU100"/>
      <c r="SV100"/>
      <c r="SW100"/>
      <c r="SX100"/>
      <c r="SY100"/>
      <c r="SZ100"/>
      <c r="TA100"/>
      <c r="TB100"/>
      <c r="TC100"/>
      <c r="TD100"/>
      <c r="TE100"/>
      <c r="TF100"/>
      <c r="TG100"/>
      <c r="TH100"/>
      <c r="TI100"/>
      <c r="TJ100"/>
      <c r="TK100" s="68"/>
    </row>
    <row r="101" spans="1:531" s="21" customFormat="1" ht="41.25" customHeight="1" x14ac:dyDescent="0.3">
      <c r="A101" s="75">
        <v>94</v>
      </c>
      <c r="B101" s="76" t="s">
        <v>12</v>
      </c>
      <c r="C101" s="80" t="s">
        <v>361</v>
      </c>
      <c r="D101" s="105" t="s">
        <v>641</v>
      </c>
      <c r="E101" s="79" t="s">
        <v>52</v>
      </c>
      <c r="F101" s="76" t="s">
        <v>562</v>
      </c>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c r="MS101"/>
      <c r="MT101"/>
      <c r="MU101"/>
      <c r="MV101"/>
      <c r="MW101"/>
      <c r="MX101"/>
      <c r="MY101"/>
      <c r="MZ101"/>
      <c r="NA101"/>
      <c r="NB101"/>
      <c r="NC101"/>
      <c r="ND101"/>
      <c r="NE101"/>
      <c r="NF101"/>
      <c r="NG101"/>
      <c r="NH101"/>
      <c r="NI101"/>
      <c r="NJ101"/>
      <c r="NK101"/>
      <c r="NL101"/>
      <c r="NM101"/>
      <c r="NN101"/>
      <c r="NO101"/>
      <c r="NP101"/>
      <c r="NQ101"/>
      <c r="NR101"/>
      <c r="NS101"/>
      <c r="NT101"/>
      <c r="NU101"/>
      <c r="NV101"/>
      <c r="NW101"/>
      <c r="NX101"/>
      <c r="NY101"/>
      <c r="NZ101"/>
      <c r="OA101"/>
      <c r="OB101"/>
      <c r="OC101"/>
      <c r="OD101"/>
      <c r="OE101"/>
      <c r="OF101"/>
      <c r="OG101"/>
      <c r="OH101"/>
      <c r="OI101"/>
      <c r="OJ101"/>
      <c r="OK101"/>
      <c r="OL101"/>
      <c r="OM101"/>
      <c r="ON101"/>
      <c r="OO101"/>
      <c r="OP101"/>
      <c r="OQ101"/>
      <c r="OR101"/>
      <c r="OS101"/>
      <c r="OT101"/>
      <c r="OU101"/>
      <c r="OV101"/>
      <c r="OW101"/>
      <c r="OX101"/>
      <c r="OY101"/>
      <c r="OZ101"/>
      <c r="PA101"/>
      <c r="PB101"/>
      <c r="PC101"/>
      <c r="PD101"/>
      <c r="PE101"/>
      <c r="PF101"/>
      <c r="PG101"/>
      <c r="PH101"/>
      <c r="PI101"/>
      <c r="PJ101"/>
      <c r="PK101"/>
      <c r="PL101"/>
      <c r="PM101"/>
      <c r="PN101"/>
      <c r="PO101"/>
      <c r="PP101"/>
      <c r="PQ101"/>
      <c r="PR101"/>
      <c r="PS101"/>
      <c r="PT101"/>
      <c r="PU101"/>
      <c r="PV101"/>
      <c r="PW101"/>
      <c r="PX101"/>
      <c r="PY101"/>
      <c r="PZ101"/>
      <c r="QA101"/>
      <c r="QB101"/>
      <c r="QC101"/>
      <c r="QD101"/>
      <c r="QE101"/>
      <c r="QF101"/>
      <c r="QG101"/>
      <c r="QH101"/>
      <c r="QI101"/>
      <c r="QJ101"/>
      <c r="QK101"/>
      <c r="QL101"/>
      <c r="QM101"/>
      <c r="QN101"/>
      <c r="QO101"/>
      <c r="QP101"/>
      <c r="QQ101"/>
      <c r="QR101"/>
      <c r="QS101"/>
      <c r="QT101"/>
      <c r="QU101"/>
      <c r="QV101"/>
      <c r="QW101"/>
      <c r="QX101"/>
      <c r="QY101"/>
      <c r="QZ101"/>
      <c r="RA101"/>
      <c r="RB101"/>
      <c r="RC101"/>
      <c r="RD101"/>
      <c r="RE101"/>
      <c r="RF101"/>
      <c r="RG101"/>
      <c r="RH101"/>
      <c r="RI101"/>
      <c r="RJ101"/>
      <c r="RK101"/>
      <c r="RL101"/>
      <c r="RM101"/>
      <c r="RN101"/>
      <c r="RO101"/>
      <c r="RP101"/>
      <c r="RQ101"/>
      <c r="RR101"/>
      <c r="RS101"/>
      <c r="RT101"/>
      <c r="RU101"/>
      <c r="RV101"/>
      <c r="RW101"/>
      <c r="RX101"/>
      <c r="RY101"/>
      <c r="RZ101"/>
      <c r="SA101"/>
      <c r="SB101"/>
      <c r="SC101"/>
      <c r="SD101"/>
      <c r="SE101"/>
      <c r="SF101"/>
      <c r="SG101"/>
      <c r="SH101"/>
      <c r="SI101"/>
      <c r="SJ101"/>
      <c r="SK101"/>
      <c r="SL101"/>
      <c r="SM101"/>
      <c r="SN101"/>
      <c r="SO101"/>
      <c r="SP101"/>
      <c r="SQ101"/>
      <c r="SR101"/>
      <c r="SS101"/>
      <c r="ST101"/>
      <c r="SU101"/>
      <c r="SV101"/>
      <c r="SW101"/>
      <c r="SX101"/>
      <c r="SY101"/>
      <c r="SZ101"/>
      <c r="TA101"/>
      <c r="TB101"/>
      <c r="TC101"/>
      <c r="TD101"/>
      <c r="TE101"/>
      <c r="TF101"/>
      <c r="TG101"/>
      <c r="TH101"/>
      <c r="TI101"/>
      <c r="TJ101"/>
      <c r="TK101" s="68"/>
    </row>
    <row r="102" spans="1:531" s="21" customFormat="1" ht="33.75" customHeight="1" x14ac:dyDescent="0.3">
      <c r="A102" s="75">
        <v>95</v>
      </c>
      <c r="B102" s="76" t="s">
        <v>12</v>
      </c>
      <c r="C102" s="80" t="s">
        <v>377</v>
      </c>
      <c r="D102" s="48" t="s">
        <v>642</v>
      </c>
      <c r="E102" s="79" t="s">
        <v>31</v>
      </c>
      <c r="F102" s="76" t="s">
        <v>563</v>
      </c>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c r="LL102"/>
      <c r="LM102"/>
      <c r="LN102"/>
      <c r="LO102"/>
      <c r="LP102"/>
      <c r="LQ102"/>
      <c r="LR102"/>
      <c r="LS102"/>
      <c r="LT102"/>
      <c r="LU102"/>
      <c r="LV102"/>
      <c r="LW102"/>
      <c r="LX102"/>
      <c r="LY102"/>
      <c r="LZ102"/>
      <c r="MA102"/>
      <c r="MB102"/>
      <c r="MC102"/>
      <c r="MD102"/>
      <c r="ME102"/>
      <c r="MF102"/>
      <c r="MG102"/>
      <c r="MH102"/>
      <c r="MI102"/>
      <c r="MJ102"/>
      <c r="MK102"/>
      <c r="ML102"/>
      <c r="MM102"/>
      <c r="MN102"/>
      <c r="MO102"/>
      <c r="MP102"/>
      <c r="MQ102"/>
      <c r="MR102"/>
      <c r="MS102"/>
      <c r="MT102"/>
      <c r="MU102"/>
      <c r="MV102"/>
      <c r="MW102"/>
      <c r="MX102"/>
      <c r="MY102"/>
      <c r="MZ102"/>
      <c r="NA102"/>
      <c r="NB102"/>
      <c r="NC102"/>
      <c r="ND102"/>
      <c r="NE102"/>
      <c r="NF102"/>
      <c r="NG102"/>
      <c r="NH102"/>
      <c r="NI102"/>
      <c r="NJ102"/>
      <c r="NK102"/>
      <c r="NL102"/>
      <c r="NM102"/>
      <c r="NN102"/>
      <c r="NO102"/>
      <c r="NP102"/>
      <c r="NQ102"/>
      <c r="NR102"/>
      <c r="NS102"/>
      <c r="NT102"/>
      <c r="NU102"/>
      <c r="NV102"/>
      <c r="NW102"/>
      <c r="NX102"/>
      <c r="NY102"/>
      <c r="NZ102"/>
      <c r="OA102"/>
      <c r="OB102"/>
      <c r="OC102"/>
      <c r="OD102"/>
      <c r="OE102"/>
      <c r="OF102"/>
      <c r="OG102"/>
      <c r="OH102"/>
      <c r="OI102"/>
      <c r="OJ102"/>
      <c r="OK102"/>
      <c r="OL102"/>
      <c r="OM102"/>
      <c r="ON102"/>
      <c r="OO102"/>
      <c r="OP102"/>
      <c r="OQ102"/>
      <c r="OR102"/>
      <c r="OS102"/>
      <c r="OT102"/>
      <c r="OU102"/>
      <c r="OV102"/>
      <c r="OW102"/>
      <c r="OX102"/>
      <c r="OY102"/>
      <c r="OZ102"/>
      <c r="PA102"/>
      <c r="PB102"/>
      <c r="PC102"/>
      <c r="PD102"/>
      <c r="PE102"/>
      <c r="PF102"/>
      <c r="PG102"/>
      <c r="PH102"/>
      <c r="PI102"/>
      <c r="PJ102"/>
      <c r="PK102"/>
      <c r="PL102"/>
      <c r="PM102"/>
      <c r="PN102"/>
      <c r="PO102"/>
      <c r="PP102"/>
      <c r="PQ102"/>
      <c r="PR102"/>
      <c r="PS102"/>
      <c r="PT102"/>
      <c r="PU102"/>
      <c r="PV102"/>
      <c r="PW102"/>
      <c r="PX102"/>
      <c r="PY102"/>
      <c r="PZ102"/>
      <c r="QA102"/>
      <c r="QB102"/>
      <c r="QC102"/>
      <c r="QD102"/>
      <c r="QE102"/>
      <c r="QF102"/>
      <c r="QG102"/>
      <c r="QH102"/>
      <c r="QI102"/>
      <c r="QJ102"/>
      <c r="QK102"/>
      <c r="QL102"/>
      <c r="QM102"/>
      <c r="QN102"/>
      <c r="QO102"/>
      <c r="QP102"/>
      <c r="QQ102"/>
      <c r="QR102"/>
      <c r="QS102"/>
      <c r="QT102"/>
      <c r="QU102"/>
      <c r="QV102"/>
      <c r="QW102"/>
      <c r="QX102"/>
      <c r="QY102"/>
      <c r="QZ102"/>
      <c r="RA102"/>
      <c r="RB102"/>
      <c r="RC102"/>
      <c r="RD102"/>
      <c r="RE102"/>
      <c r="RF102"/>
      <c r="RG102"/>
      <c r="RH102"/>
      <c r="RI102"/>
      <c r="RJ102"/>
      <c r="RK102"/>
      <c r="RL102"/>
      <c r="RM102"/>
      <c r="RN102"/>
      <c r="RO102"/>
      <c r="RP102"/>
      <c r="RQ102"/>
      <c r="RR102"/>
      <c r="RS102"/>
      <c r="RT102"/>
      <c r="RU102"/>
      <c r="RV102"/>
      <c r="RW102"/>
      <c r="RX102"/>
      <c r="RY102"/>
      <c r="RZ102"/>
      <c r="SA102"/>
      <c r="SB102"/>
      <c r="SC102"/>
      <c r="SD102"/>
      <c r="SE102"/>
      <c r="SF102"/>
      <c r="SG102"/>
      <c r="SH102"/>
      <c r="SI102"/>
      <c r="SJ102"/>
      <c r="SK102"/>
      <c r="SL102"/>
      <c r="SM102"/>
      <c r="SN102"/>
      <c r="SO102"/>
      <c r="SP102"/>
      <c r="SQ102"/>
      <c r="SR102"/>
      <c r="SS102"/>
      <c r="ST102"/>
      <c r="SU102"/>
      <c r="SV102"/>
      <c r="SW102"/>
      <c r="SX102"/>
      <c r="SY102"/>
      <c r="SZ102"/>
      <c r="TA102"/>
      <c r="TB102"/>
      <c r="TC102"/>
      <c r="TD102"/>
      <c r="TE102"/>
      <c r="TF102"/>
      <c r="TG102"/>
      <c r="TH102"/>
      <c r="TI102"/>
      <c r="TJ102"/>
      <c r="TK102" s="68"/>
    </row>
    <row r="103" spans="1:531" s="21" customFormat="1" ht="34.5" customHeight="1" x14ac:dyDescent="0.3">
      <c r="A103" s="75">
        <v>96</v>
      </c>
      <c r="B103" s="76" t="s">
        <v>12</v>
      </c>
      <c r="C103" s="80" t="s">
        <v>379</v>
      </c>
      <c r="D103" s="48" t="s">
        <v>380</v>
      </c>
      <c r="E103" s="79" t="s">
        <v>31</v>
      </c>
      <c r="F103" s="76" t="s">
        <v>563</v>
      </c>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c r="LK103"/>
      <c r="LL103"/>
      <c r="LM103"/>
      <c r="LN103"/>
      <c r="LO103"/>
      <c r="LP103"/>
      <c r="LQ103"/>
      <c r="LR103"/>
      <c r="LS103"/>
      <c r="LT103"/>
      <c r="LU103"/>
      <c r="LV103"/>
      <c r="LW103"/>
      <c r="LX103"/>
      <c r="LY103"/>
      <c r="LZ103"/>
      <c r="MA103"/>
      <c r="MB103"/>
      <c r="MC103"/>
      <c r="MD103"/>
      <c r="ME103"/>
      <c r="MF103"/>
      <c r="MG103"/>
      <c r="MH103"/>
      <c r="MI103"/>
      <c r="MJ103"/>
      <c r="MK103"/>
      <c r="ML103"/>
      <c r="MM103"/>
      <c r="MN103"/>
      <c r="MO103"/>
      <c r="MP103"/>
      <c r="MQ103"/>
      <c r="MR103"/>
      <c r="MS103"/>
      <c r="MT103"/>
      <c r="MU103"/>
      <c r="MV103"/>
      <c r="MW103"/>
      <c r="MX103"/>
      <c r="MY103"/>
      <c r="MZ103"/>
      <c r="NA103"/>
      <c r="NB103"/>
      <c r="NC103"/>
      <c r="ND103"/>
      <c r="NE103"/>
      <c r="NF103"/>
      <c r="NG103"/>
      <c r="NH103"/>
      <c r="NI103"/>
      <c r="NJ103"/>
      <c r="NK103"/>
      <c r="NL103"/>
      <c r="NM103"/>
      <c r="NN103"/>
      <c r="NO103"/>
      <c r="NP103"/>
      <c r="NQ103"/>
      <c r="NR103"/>
      <c r="NS103"/>
      <c r="NT103"/>
      <c r="NU103"/>
      <c r="NV103"/>
      <c r="NW103"/>
      <c r="NX103"/>
      <c r="NY103"/>
      <c r="NZ103"/>
      <c r="OA103"/>
      <c r="OB103"/>
      <c r="OC103"/>
      <c r="OD103"/>
      <c r="OE103"/>
      <c r="OF103"/>
      <c r="OG103"/>
      <c r="OH103"/>
      <c r="OI103"/>
      <c r="OJ103"/>
      <c r="OK103"/>
      <c r="OL103"/>
      <c r="OM103"/>
      <c r="ON103"/>
      <c r="OO103"/>
      <c r="OP103"/>
      <c r="OQ103"/>
      <c r="OR103"/>
      <c r="OS103"/>
      <c r="OT103"/>
      <c r="OU103"/>
      <c r="OV103"/>
      <c r="OW103"/>
      <c r="OX103"/>
      <c r="OY103"/>
      <c r="OZ103"/>
      <c r="PA103"/>
      <c r="PB103"/>
      <c r="PC103"/>
      <c r="PD103"/>
      <c r="PE103"/>
      <c r="PF103"/>
      <c r="PG103"/>
      <c r="PH103"/>
      <c r="PI103"/>
      <c r="PJ103"/>
      <c r="PK103"/>
      <c r="PL103"/>
      <c r="PM103"/>
      <c r="PN103"/>
      <c r="PO103"/>
      <c r="PP103"/>
      <c r="PQ103"/>
      <c r="PR103"/>
      <c r="PS103"/>
      <c r="PT103"/>
      <c r="PU103"/>
      <c r="PV103"/>
      <c r="PW103"/>
      <c r="PX103"/>
      <c r="PY103"/>
      <c r="PZ103"/>
      <c r="QA103"/>
      <c r="QB103"/>
      <c r="QC103"/>
      <c r="QD103"/>
      <c r="QE103"/>
      <c r="QF103"/>
      <c r="QG103"/>
      <c r="QH103"/>
      <c r="QI103"/>
      <c r="QJ103"/>
      <c r="QK103"/>
      <c r="QL103"/>
      <c r="QM103"/>
      <c r="QN103"/>
      <c r="QO103"/>
      <c r="QP103"/>
      <c r="QQ103"/>
      <c r="QR103"/>
      <c r="QS103"/>
      <c r="QT103"/>
      <c r="QU103"/>
      <c r="QV103"/>
      <c r="QW103"/>
      <c r="QX103"/>
      <c r="QY103"/>
      <c r="QZ103"/>
      <c r="RA103"/>
      <c r="RB103"/>
      <c r="RC103"/>
      <c r="RD103"/>
      <c r="RE103"/>
      <c r="RF103"/>
      <c r="RG103"/>
      <c r="RH103"/>
      <c r="RI103"/>
      <c r="RJ103"/>
      <c r="RK103"/>
      <c r="RL103"/>
      <c r="RM103"/>
      <c r="RN103"/>
      <c r="RO103"/>
      <c r="RP103"/>
      <c r="RQ103"/>
      <c r="RR103"/>
      <c r="RS103"/>
      <c r="RT103"/>
      <c r="RU103"/>
      <c r="RV103"/>
      <c r="RW103"/>
      <c r="RX103"/>
      <c r="RY103"/>
      <c r="RZ103"/>
      <c r="SA103"/>
      <c r="SB103"/>
      <c r="SC103"/>
      <c r="SD103"/>
      <c r="SE103"/>
      <c r="SF103"/>
      <c r="SG103"/>
      <c r="SH103"/>
      <c r="SI103"/>
      <c r="SJ103"/>
      <c r="SK103"/>
      <c r="SL103"/>
      <c r="SM103"/>
      <c r="SN103"/>
      <c r="SO103"/>
      <c r="SP103"/>
      <c r="SQ103"/>
      <c r="SR103"/>
      <c r="SS103"/>
      <c r="ST103"/>
      <c r="SU103"/>
      <c r="SV103"/>
      <c r="SW103"/>
      <c r="SX103"/>
      <c r="SY103"/>
      <c r="SZ103"/>
      <c r="TA103"/>
      <c r="TB103"/>
      <c r="TC103"/>
      <c r="TD103"/>
      <c r="TE103"/>
      <c r="TF103"/>
      <c r="TG103"/>
      <c r="TH103"/>
      <c r="TI103"/>
      <c r="TJ103"/>
      <c r="TK103" s="68"/>
    </row>
    <row r="104" spans="1:531" s="21" customFormat="1" ht="31.5" customHeight="1" x14ac:dyDescent="0.3">
      <c r="A104" s="75">
        <v>97</v>
      </c>
      <c r="B104" s="76" t="s">
        <v>12</v>
      </c>
      <c r="C104" s="80" t="s">
        <v>381</v>
      </c>
      <c r="D104" s="48" t="s">
        <v>382</v>
      </c>
      <c r="E104" s="79" t="s">
        <v>52</v>
      </c>
      <c r="F104" s="76" t="s">
        <v>563</v>
      </c>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c r="MS104"/>
      <c r="MT104"/>
      <c r="MU104"/>
      <c r="MV104"/>
      <c r="MW104"/>
      <c r="MX104"/>
      <c r="MY104"/>
      <c r="MZ104"/>
      <c r="NA104"/>
      <c r="NB104"/>
      <c r="NC104"/>
      <c r="ND104"/>
      <c r="NE104"/>
      <c r="NF104"/>
      <c r="NG104"/>
      <c r="NH104"/>
      <c r="NI104"/>
      <c r="NJ104"/>
      <c r="NK104"/>
      <c r="NL104"/>
      <c r="NM104"/>
      <c r="NN104"/>
      <c r="NO104"/>
      <c r="NP104"/>
      <c r="NQ104"/>
      <c r="NR104"/>
      <c r="NS104"/>
      <c r="NT104"/>
      <c r="NU104"/>
      <c r="NV104"/>
      <c r="NW104"/>
      <c r="NX104"/>
      <c r="NY104"/>
      <c r="NZ104"/>
      <c r="OA104"/>
      <c r="OB104"/>
      <c r="OC104"/>
      <c r="OD104"/>
      <c r="OE104"/>
      <c r="OF104"/>
      <c r="OG104"/>
      <c r="OH104"/>
      <c r="OI104"/>
      <c r="OJ104"/>
      <c r="OK104"/>
      <c r="OL104"/>
      <c r="OM104"/>
      <c r="ON104"/>
      <c r="OO104"/>
      <c r="OP104"/>
      <c r="OQ104"/>
      <c r="OR104"/>
      <c r="OS104"/>
      <c r="OT104"/>
      <c r="OU104"/>
      <c r="OV104"/>
      <c r="OW104"/>
      <c r="OX104"/>
      <c r="OY104"/>
      <c r="OZ104"/>
      <c r="PA104"/>
      <c r="PB104"/>
      <c r="PC104"/>
      <c r="PD104"/>
      <c r="PE104"/>
      <c r="PF104"/>
      <c r="PG104"/>
      <c r="PH104"/>
      <c r="PI104"/>
      <c r="PJ104"/>
      <c r="PK104"/>
      <c r="PL104"/>
      <c r="PM104"/>
      <c r="PN104"/>
      <c r="PO104"/>
      <c r="PP104"/>
      <c r="PQ104"/>
      <c r="PR104"/>
      <c r="PS104"/>
      <c r="PT104"/>
      <c r="PU104"/>
      <c r="PV104"/>
      <c r="PW104"/>
      <c r="PX104"/>
      <c r="PY104"/>
      <c r="PZ104"/>
      <c r="QA104"/>
      <c r="QB104"/>
      <c r="QC104"/>
      <c r="QD104"/>
      <c r="QE104"/>
      <c r="QF104"/>
      <c r="QG104"/>
      <c r="QH104"/>
      <c r="QI104"/>
      <c r="QJ104"/>
      <c r="QK104"/>
      <c r="QL104"/>
      <c r="QM104"/>
      <c r="QN104"/>
      <c r="QO104"/>
      <c r="QP104"/>
      <c r="QQ104"/>
      <c r="QR104"/>
      <c r="QS104"/>
      <c r="QT104"/>
      <c r="QU104"/>
      <c r="QV104"/>
      <c r="QW104"/>
      <c r="QX104"/>
      <c r="QY104"/>
      <c r="QZ104"/>
      <c r="RA104"/>
      <c r="RB104"/>
      <c r="RC104"/>
      <c r="RD104"/>
      <c r="RE104"/>
      <c r="RF104"/>
      <c r="RG104"/>
      <c r="RH104"/>
      <c r="RI104"/>
      <c r="RJ104"/>
      <c r="RK104"/>
      <c r="RL104"/>
      <c r="RM104"/>
      <c r="RN104"/>
      <c r="RO104"/>
      <c r="RP104"/>
      <c r="RQ104"/>
      <c r="RR104"/>
      <c r="RS104"/>
      <c r="RT104"/>
      <c r="RU104"/>
      <c r="RV104"/>
      <c r="RW104"/>
      <c r="RX104"/>
      <c r="RY104"/>
      <c r="RZ104"/>
      <c r="SA104"/>
      <c r="SB104"/>
      <c r="SC104"/>
      <c r="SD104"/>
      <c r="SE104"/>
      <c r="SF104"/>
      <c r="SG104"/>
      <c r="SH104"/>
      <c r="SI104"/>
      <c r="SJ104"/>
      <c r="SK104"/>
      <c r="SL104"/>
      <c r="SM104"/>
      <c r="SN104"/>
      <c r="SO104"/>
      <c r="SP104"/>
      <c r="SQ104"/>
      <c r="SR104"/>
      <c r="SS104"/>
      <c r="ST104"/>
      <c r="SU104"/>
      <c r="SV104"/>
      <c r="SW104"/>
      <c r="SX104"/>
      <c r="SY104"/>
      <c r="SZ104"/>
      <c r="TA104"/>
      <c r="TB104"/>
      <c r="TC104"/>
      <c r="TD104"/>
      <c r="TE104"/>
      <c r="TF104"/>
      <c r="TG104"/>
      <c r="TH104"/>
      <c r="TI104"/>
      <c r="TJ104"/>
      <c r="TK104" s="68"/>
    </row>
    <row r="105" spans="1:531" s="21" customFormat="1" ht="29.25" customHeight="1" x14ac:dyDescent="0.3">
      <c r="A105" s="75">
        <v>98</v>
      </c>
      <c r="B105" s="76" t="s">
        <v>12</v>
      </c>
      <c r="C105" s="80" t="s">
        <v>421</v>
      </c>
      <c r="D105" s="48" t="s">
        <v>422</v>
      </c>
      <c r="E105" s="79" t="s">
        <v>32</v>
      </c>
      <c r="F105" s="76" t="s">
        <v>68</v>
      </c>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c r="MS105"/>
      <c r="MT105"/>
      <c r="MU105"/>
      <c r="MV105"/>
      <c r="MW105"/>
      <c r="MX105"/>
      <c r="MY105"/>
      <c r="MZ105"/>
      <c r="NA105"/>
      <c r="NB105"/>
      <c r="NC105"/>
      <c r="ND105"/>
      <c r="NE105"/>
      <c r="NF105"/>
      <c r="NG105"/>
      <c r="NH105"/>
      <c r="NI105"/>
      <c r="NJ105"/>
      <c r="NK105"/>
      <c r="NL105"/>
      <c r="NM105"/>
      <c r="NN105"/>
      <c r="NO105"/>
      <c r="NP105"/>
      <c r="NQ105"/>
      <c r="NR105"/>
      <c r="NS105"/>
      <c r="NT105"/>
      <c r="NU105"/>
      <c r="NV105"/>
      <c r="NW105"/>
      <c r="NX105"/>
      <c r="NY105"/>
      <c r="NZ105"/>
      <c r="OA105"/>
      <c r="OB105"/>
      <c r="OC105"/>
      <c r="OD105"/>
      <c r="OE105"/>
      <c r="OF105"/>
      <c r="OG105"/>
      <c r="OH105"/>
      <c r="OI105"/>
      <c r="OJ105"/>
      <c r="OK105"/>
      <c r="OL105"/>
      <c r="OM105"/>
      <c r="ON105"/>
      <c r="OO105"/>
      <c r="OP105"/>
      <c r="OQ105"/>
      <c r="OR105"/>
      <c r="OS105"/>
      <c r="OT105"/>
      <c r="OU105"/>
      <c r="OV105"/>
      <c r="OW105"/>
      <c r="OX105"/>
      <c r="OY105"/>
      <c r="OZ105"/>
      <c r="PA105"/>
      <c r="PB105"/>
      <c r="PC105"/>
      <c r="PD105"/>
      <c r="PE105"/>
      <c r="PF105"/>
      <c r="PG105"/>
      <c r="PH105"/>
      <c r="PI105"/>
      <c r="PJ105"/>
      <c r="PK105"/>
      <c r="PL105"/>
      <c r="PM105"/>
      <c r="PN105"/>
      <c r="PO105"/>
      <c r="PP105"/>
      <c r="PQ105"/>
      <c r="PR105"/>
      <c r="PS105"/>
      <c r="PT105"/>
      <c r="PU105"/>
      <c r="PV105"/>
      <c r="PW105"/>
      <c r="PX105"/>
      <c r="PY105"/>
      <c r="PZ105"/>
      <c r="QA105"/>
      <c r="QB105"/>
      <c r="QC105"/>
      <c r="QD105"/>
      <c r="QE105"/>
      <c r="QF105"/>
      <c r="QG105"/>
      <c r="QH105"/>
      <c r="QI105"/>
      <c r="QJ105"/>
      <c r="QK105"/>
      <c r="QL105"/>
      <c r="QM105"/>
      <c r="QN105"/>
      <c r="QO105"/>
      <c r="QP105"/>
      <c r="QQ105"/>
      <c r="QR105"/>
      <c r="QS105"/>
      <c r="QT105"/>
      <c r="QU105"/>
      <c r="QV105"/>
      <c r="QW105"/>
      <c r="QX105"/>
      <c r="QY105"/>
      <c r="QZ105"/>
      <c r="RA105"/>
      <c r="RB105"/>
      <c r="RC105"/>
      <c r="RD105"/>
      <c r="RE105"/>
      <c r="RF105"/>
      <c r="RG105"/>
      <c r="RH105"/>
      <c r="RI105"/>
      <c r="RJ105"/>
      <c r="RK105"/>
      <c r="RL105"/>
      <c r="RM105"/>
      <c r="RN105"/>
      <c r="RO105"/>
      <c r="RP105"/>
      <c r="RQ105"/>
      <c r="RR105"/>
      <c r="RS105"/>
      <c r="RT105"/>
      <c r="RU105"/>
      <c r="RV105"/>
      <c r="RW105"/>
      <c r="RX105"/>
      <c r="RY105"/>
      <c r="RZ105"/>
      <c r="SA105"/>
      <c r="SB105"/>
      <c r="SC105"/>
      <c r="SD105"/>
      <c r="SE105"/>
      <c r="SF105"/>
      <c r="SG105"/>
      <c r="SH105"/>
      <c r="SI105"/>
      <c r="SJ105"/>
      <c r="SK105"/>
      <c r="SL105"/>
      <c r="SM105"/>
      <c r="SN105"/>
      <c r="SO105"/>
      <c r="SP105"/>
      <c r="SQ105"/>
      <c r="SR105"/>
      <c r="SS105"/>
      <c r="ST105"/>
      <c r="SU105"/>
      <c r="SV105"/>
      <c r="SW105"/>
      <c r="SX105"/>
      <c r="SY105"/>
      <c r="SZ105"/>
      <c r="TA105"/>
      <c r="TB105"/>
      <c r="TC105"/>
      <c r="TD105"/>
      <c r="TE105"/>
      <c r="TF105"/>
      <c r="TG105"/>
      <c r="TH105"/>
      <c r="TI105"/>
      <c r="TJ105"/>
      <c r="TK105" s="68"/>
    </row>
    <row r="106" spans="1:531" s="21" customFormat="1" ht="30" customHeight="1" x14ac:dyDescent="0.3">
      <c r="A106" s="75">
        <v>99</v>
      </c>
      <c r="B106" s="76" t="s">
        <v>12</v>
      </c>
      <c r="C106" s="80" t="s">
        <v>537</v>
      </c>
      <c r="D106" s="48" t="s">
        <v>643</v>
      </c>
      <c r="E106" s="79" t="s">
        <v>52</v>
      </c>
      <c r="F106" s="76" t="s">
        <v>591</v>
      </c>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c r="MS106"/>
      <c r="MT106"/>
      <c r="MU106"/>
      <c r="MV106"/>
      <c r="MW106"/>
      <c r="MX106"/>
      <c r="MY106"/>
      <c r="MZ106"/>
      <c r="NA106"/>
      <c r="NB106"/>
      <c r="NC106"/>
      <c r="ND106"/>
      <c r="NE106"/>
      <c r="NF106"/>
      <c r="NG106"/>
      <c r="NH106"/>
      <c r="NI106"/>
      <c r="NJ106"/>
      <c r="NK106"/>
      <c r="NL106"/>
      <c r="NM106"/>
      <c r="NN106"/>
      <c r="NO106"/>
      <c r="NP106"/>
      <c r="NQ106"/>
      <c r="NR106"/>
      <c r="NS106"/>
      <c r="NT106"/>
      <c r="NU106"/>
      <c r="NV106"/>
      <c r="NW106"/>
      <c r="NX106"/>
      <c r="NY106"/>
      <c r="NZ106"/>
      <c r="OA106"/>
      <c r="OB106"/>
      <c r="OC106"/>
      <c r="OD106"/>
      <c r="OE106"/>
      <c r="OF106"/>
      <c r="OG106"/>
      <c r="OH106"/>
      <c r="OI106"/>
      <c r="OJ106"/>
      <c r="OK106"/>
      <c r="OL106"/>
      <c r="OM106"/>
      <c r="ON106"/>
      <c r="OO106"/>
      <c r="OP106"/>
      <c r="OQ106"/>
      <c r="OR106"/>
      <c r="OS106"/>
      <c r="OT106"/>
      <c r="OU106"/>
      <c r="OV106"/>
      <c r="OW106"/>
      <c r="OX106"/>
      <c r="OY106"/>
      <c r="OZ106"/>
      <c r="PA106"/>
      <c r="PB106"/>
      <c r="PC106"/>
      <c r="PD106"/>
      <c r="PE106"/>
      <c r="PF106"/>
      <c r="PG106"/>
      <c r="PH106"/>
      <c r="PI106"/>
      <c r="PJ106"/>
      <c r="PK106"/>
      <c r="PL106"/>
      <c r="PM106"/>
      <c r="PN106"/>
      <c r="PO106"/>
      <c r="PP106"/>
      <c r="PQ106"/>
      <c r="PR106"/>
      <c r="PS106"/>
      <c r="PT106"/>
      <c r="PU106"/>
      <c r="PV106"/>
      <c r="PW106"/>
      <c r="PX106"/>
      <c r="PY106"/>
      <c r="PZ106"/>
      <c r="QA106"/>
      <c r="QB106"/>
      <c r="QC106"/>
      <c r="QD106"/>
      <c r="QE106"/>
      <c r="QF106"/>
      <c r="QG106"/>
      <c r="QH106"/>
      <c r="QI106"/>
      <c r="QJ106"/>
      <c r="QK106"/>
      <c r="QL106"/>
      <c r="QM106"/>
      <c r="QN106"/>
      <c r="QO106"/>
      <c r="QP106"/>
      <c r="QQ106"/>
      <c r="QR106"/>
      <c r="QS106"/>
      <c r="QT106"/>
      <c r="QU106"/>
      <c r="QV106"/>
      <c r="QW106"/>
      <c r="QX106"/>
      <c r="QY106"/>
      <c r="QZ106"/>
      <c r="RA106"/>
      <c r="RB106"/>
      <c r="RC106"/>
      <c r="RD106"/>
      <c r="RE106"/>
      <c r="RF106"/>
      <c r="RG106"/>
      <c r="RH106"/>
      <c r="RI106"/>
      <c r="RJ106"/>
      <c r="RK106"/>
      <c r="RL106"/>
      <c r="RM106"/>
      <c r="RN106"/>
      <c r="RO106"/>
      <c r="RP106"/>
      <c r="RQ106"/>
      <c r="RR106"/>
      <c r="RS106"/>
      <c r="RT106"/>
      <c r="RU106"/>
      <c r="RV106"/>
      <c r="RW106"/>
      <c r="RX106"/>
      <c r="RY106"/>
      <c r="RZ106"/>
      <c r="SA106"/>
      <c r="SB106"/>
      <c r="SC106"/>
      <c r="SD106"/>
      <c r="SE106"/>
      <c r="SF106"/>
      <c r="SG106"/>
      <c r="SH106"/>
      <c r="SI106"/>
      <c r="SJ106"/>
      <c r="SK106"/>
      <c r="SL106"/>
      <c r="SM106"/>
      <c r="SN106"/>
      <c r="SO106"/>
      <c r="SP106"/>
      <c r="SQ106"/>
      <c r="SR106"/>
      <c r="SS106"/>
      <c r="ST106"/>
      <c r="SU106"/>
      <c r="SV106"/>
      <c r="SW106"/>
      <c r="SX106"/>
      <c r="SY106"/>
      <c r="SZ106"/>
      <c r="TA106"/>
      <c r="TB106"/>
      <c r="TC106"/>
      <c r="TD106"/>
      <c r="TE106"/>
      <c r="TF106"/>
      <c r="TG106"/>
      <c r="TH106"/>
      <c r="TI106"/>
      <c r="TJ106"/>
      <c r="TK106" s="68"/>
    </row>
    <row r="107" spans="1:531" s="21" customFormat="1" ht="42.75" customHeight="1" x14ac:dyDescent="0.3">
      <c r="A107" s="75">
        <v>100</v>
      </c>
      <c r="B107" s="76" t="s">
        <v>12</v>
      </c>
      <c r="C107" s="80" t="s">
        <v>427</v>
      </c>
      <c r="D107" s="48" t="s">
        <v>644</v>
      </c>
      <c r="E107" s="79" t="s">
        <v>32</v>
      </c>
      <c r="F107" s="76" t="s">
        <v>562</v>
      </c>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c r="MS107"/>
      <c r="MT107"/>
      <c r="MU107"/>
      <c r="MV107"/>
      <c r="MW107"/>
      <c r="MX107"/>
      <c r="MY107"/>
      <c r="MZ107"/>
      <c r="NA107"/>
      <c r="NB107"/>
      <c r="NC107"/>
      <c r="ND107"/>
      <c r="NE107"/>
      <c r="NF107"/>
      <c r="NG107"/>
      <c r="NH107"/>
      <c r="NI107"/>
      <c r="NJ107"/>
      <c r="NK107"/>
      <c r="NL107"/>
      <c r="NM107"/>
      <c r="NN107"/>
      <c r="NO107"/>
      <c r="NP107"/>
      <c r="NQ107"/>
      <c r="NR107"/>
      <c r="NS107"/>
      <c r="NT107"/>
      <c r="NU107"/>
      <c r="NV107"/>
      <c r="NW107"/>
      <c r="NX107"/>
      <c r="NY107"/>
      <c r="NZ107"/>
      <c r="OA107"/>
      <c r="OB107"/>
      <c r="OC107"/>
      <c r="OD107"/>
      <c r="OE107"/>
      <c r="OF107"/>
      <c r="OG107"/>
      <c r="OH107"/>
      <c r="OI107"/>
      <c r="OJ107"/>
      <c r="OK107"/>
      <c r="OL107"/>
      <c r="OM107"/>
      <c r="ON107"/>
      <c r="OO107"/>
      <c r="OP107"/>
      <c r="OQ107"/>
      <c r="OR107"/>
      <c r="OS107"/>
      <c r="OT107"/>
      <c r="OU107"/>
      <c r="OV107"/>
      <c r="OW107"/>
      <c r="OX107"/>
      <c r="OY107"/>
      <c r="OZ107"/>
      <c r="PA107"/>
      <c r="PB107"/>
      <c r="PC107"/>
      <c r="PD107"/>
      <c r="PE107"/>
      <c r="PF107"/>
      <c r="PG107"/>
      <c r="PH107"/>
      <c r="PI107"/>
      <c r="PJ107"/>
      <c r="PK107"/>
      <c r="PL107"/>
      <c r="PM107"/>
      <c r="PN107"/>
      <c r="PO107"/>
      <c r="PP107"/>
      <c r="PQ107"/>
      <c r="PR107"/>
      <c r="PS107"/>
      <c r="PT107"/>
      <c r="PU107"/>
      <c r="PV107"/>
      <c r="PW107"/>
      <c r="PX107"/>
      <c r="PY107"/>
      <c r="PZ107"/>
      <c r="QA107"/>
      <c r="QB107"/>
      <c r="QC107"/>
      <c r="QD107"/>
      <c r="QE107"/>
      <c r="QF107"/>
      <c r="QG107"/>
      <c r="QH107"/>
      <c r="QI107"/>
      <c r="QJ107"/>
      <c r="QK107"/>
      <c r="QL107"/>
      <c r="QM107"/>
      <c r="QN107"/>
      <c r="QO107"/>
      <c r="QP107"/>
      <c r="QQ107"/>
      <c r="QR107"/>
      <c r="QS107"/>
      <c r="QT107"/>
      <c r="QU107"/>
      <c r="QV107"/>
      <c r="QW107"/>
      <c r="QX107"/>
      <c r="QY107"/>
      <c r="QZ107"/>
      <c r="RA107"/>
      <c r="RB107"/>
      <c r="RC107"/>
      <c r="RD107"/>
      <c r="RE107"/>
      <c r="RF107"/>
      <c r="RG107"/>
      <c r="RH107"/>
      <c r="RI107"/>
      <c r="RJ107"/>
      <c r="RK107"/>
      <c r="RL107"/>
      <c r="RM107"/>
      <c r="RN107"/>
      <c r="RO107"/>
      <c r="RP107"/>
      <c r="RQ107"/>
      <c r="RR107"/>
      <c r="RS107"/>
      <c r="RT107"/>
      <c r="RU107"/>
      <c r="RV107"/>
      <c r="RW107"/>
      <c r="RX107"/>
      <c r="RY107"/>
      <c r="RZ107"/>
      <c r="SA107"/>
      <c r="SB107"/>
      <c r="SC107"/>
      <c r="SD107"/>
      <c r="SE107"/>
      <c r="SF107"/>
      <c r="SG107"/>
      <c r="SH107"/>
      <c r="SI107"/>
      <c r="SJ107"/>
      <c r="SK107"/>
      <c r="SL107"/>
      <c r="SM107"/>
      <c r="SN107"/>
      <c r="SO107"/>
      <c r="SP107"/>
      <c r="SQ107"/>
      <c r="SR107"/>
      <c r="SS107"/>
      <c r="ST107"/>
      <c r="SU107"/>
      <c r="SV107"/>
      <c r="SW107"/>
      <c r="SX107"/>
      <c r="SY107"/>
      <c r="SZ107"/>
      <c r="TA107"/>
      <c r="TB107"/>
      <c r="TC107"/>
      <c r="TD107"/>
      <c r="TE107"/>
      <c r="TF107"/>
      <c r="TG107"/>
      <c r="TH107"/>
      <c r="TI107"/>
      <c r="TJ107"/>
      <c r="TK107" s="68"/>
    </row>
    <row r="108" spans="1:531" s="21" customFormat="1" ht="31.5" customHeight="1" x14ac:dyDescent="0.3">
      <c r="A108" s="75">
        <v>101</v>
      </c>
      <c r="B108" s="76" t="s">
        <v>15</v>
      </c>
      <c r="C108" s="80" t="s">
        <v>415</v>
      </c>
      <c r="D108" s="101" t="s">
        <v>645</v>
      </c>
      <c r="E108" s="79" t="s">
        <v>31</v>
      </c>
      <c r="F108" s="76" t="s">
        <v>68</v>
      </c>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c r="LL108"/>
      <c r="LM108"/>
      <c r="LN108"/>
      <c r="LO108"/>
      <c r="LP108"/>
      <c r="LQ108"/>
      <c r="LR108"/>
      <c r="LS108"/>
      <c r="LT108"/>
      <c r="LU108"/>
      <c r="LV108"/>
      <c r="LW108"/>
      <c r="LX108"/>
      <c r="LY108"/>
      <c r="LZ108"/>
      <c r="MA108"/>
      <c r="MB108"/>
      <c r="MC108"/>
      <c r="MD108"/>
      <c r="ME108"/>
      <c r="MF108"/>
      <c r="MG108"/>
      <c r="MH108"/>
      <c r="MI108"/>
      <c r="MJ108"/>
      <c r="MK108"/>
      <c r="ML108"/>
      <c r="MM108"/>
      <c r="MN108"/>
      <c r="MO108"/>
      <c r="MP108"/>
      <c r="MQ108"/>
      <c r="MR108"/>
      <c r="MS108"/>
      <c r="MT108"/>
      <c r="MU108"/>
      <c r="MV108"/>
      <c r="MW108"/>
      <c r="MX108"/>
      <c r="MY108"/>
      <c r="MZ108"/>
      <c r="NA108"/>
      <c r="NB108"/>
      <c r="NC108"/>
      <c r="ND108"/>
      <c r="NE108"/>
      <c r="NF108"/>
      <c r="NG108"/>
      <c r="NH108"/>
      <c r="NI108"/>
      <c r="NJ108"/>
      <c r="NK108"/>
      <c r="NL108"/>
      <c r="NM108"/>
      <c r="NN108"/>
      <c r="NO108"/>
      <c r="NP108"/>
      <c r="NQ108"/>
      <c r="NR108"/>
      <c r="NS108"/>
      <c r="NT108"/>
      <c r="NU108"/>
      <c r="NV108"/>
      <c r="NW108"/>
      <c r="NX108"/>
      <c r="NY108"/>
      <c r="NZ108"/>
      <c r="OA108"/>
      <c r="OB108"/>
      <c r="OC108"/>
      <c r="OD108"/>
      <c r="OE108"/>
      <c r="OF108"/>
      <c r="OG108"/>
      <c r="OH108"/>
      <c r="OI108"/>
      <c r="OJ108"/>
      <c r="OK108"/>
      <c r="OL108"/>
      <c r="OM108"/>
      <c r="ON108"/>
      <c r="OO108"/>
      <c r="OP108"/>
      <c r="OQ108"/>
      <c r="OR108"/>
      <c r="OS108"/>
      <c r="OT108"/>
      <c r="OU108"/>
      <c r="OV108"/>
      <c r="OW108"/>
      <c r="OX108"/>
      <c r="OY108"/>
      <c r="OZ108"/>
      <c r="PA108"/>
      <c r="PB108"/>
      <c r="PC108"/>
      <c r="PD108"/>
      <c r="PE108"/>
      <c r="PF108"/>
      <c r="PG108"/>
      <c r="PH108"/>
      <c r="PI108"/>
      <c r="PJ108"/>
      <c r="PK108"/>
      <c r="PL108"/>
      <c r="PM108"/>
      <c r="PN108"/>
      <c r="PO108"/>
      <c r="PP108"/>
      <c r="PQ108"/>
      <c r="PR108"/>
      <c r="PS108"/>
      <c r="PT108"/>
      <c r="PU108"/>
      <c r="PV108"/>
      <c r="PW108"/>
      <c r="PX108"/>
      <c r="PY108"/>
      <c r="PZ108"/>
      <c r="QA108"/>
      <c r="QB108"/>
      <c r="QC108"/>
      <c r="QD108"/>
      <c r="QE108"/>
      <c r="QF108"/>
      <c r="QG108"/>
      <c r="QH108"/>
      <c r="QI108"/>
      <c r="QJ108"/>
      <c r="QK108"/>
      <c r="QL108"/>
      <c r="QM108"/>
      <c r="QN108"/>
      <c r="QO108"/>
      <c r="QP108"/>
      <c r="QQ108"/>
      <c r="QR108"/>
      <c r="QS108"/>
      <c r="QT108"/>
      <c r="QU108"/>
      <c r="QV108"/>
      <c r="QW108"/>
      <c r="QX108"/>
      <c r="QY108"/>
      <c r="QZ108"/>
      <c r="RA108"/>
      <c r="RB108"/>
      <c r="RC108"/>
      <c r="RD108"/>
      <c r="RE108"/>
      <c r="RF108"/>
      <c r="RG108"/>
      <c r="RH108"/>
      <c r="RI108"/>
      <c r="RJ108"/>
      <c r="RK108"/>
      <c r="RL108"/>
      <c r="RM108"/>
      <c r="RN108"/>
      <c r="RO108"/>
      <c r="RP108"/>
      <c r="RQ108"/>
      <c r="RR108"/>
      <c r="RS108"/>
      <c r="RT108"/>
      <c r="RU108"/>
      <c r="RV108"/>
      <c r="RW108"/>
      <c r="RX108"/>
      <c r="RY108"/>
      <c r="RZ108"/>
      <c r="SA108"/>
      <c r="SB108"/>
      <c r="SC108"/>
      <c r="SD108"/>
      <c r="SE108"/>
      <c r="SF108"/>
      <c r="SG108"/>
      <c r="SH108"/>
      <c r="SI108"/>
      <c r="SJ108"/>
      <c r="SK108"/>
      <c r="SL108"/>
      <c r="SM108"/>
      <c r="SN108"/>
      <c r="SO108"/>
      <c r="SP108"/>
      <c r="SQ108"/>
      <c r="SR108"/>
      <c r="SS108"/>
      <c r="ST108"/>
      <c r="SU108"/>
      <c r="SV108"/>
      <c r="SW108"/>
      <c r="SX108"/>
      <c r="SY108"/>
      <c r="SZ108"/>
      <c r="TA108"/>
      <c r="TB108"/>
      <c r="TC108"/>
      <c r="TD108"/>
      <c r="TE108"/>
      <c r="TF108"/>
      <c r="TG108"/>
      <c r="TH108"/>
      <c r="TI108"/>
      <c r="TJ108"/>
      <c r="TK108" s="68"/>
    </row>
    <row r="109" spans="1:531" s="21" customFormat="1" ht="30" customHeight="1" x14ac:dyDescent="0.3">
      <c r="A109" s="75">
        <v>102</v>
      </c>
      <c r="B109" s="76" t="s">
        <v>15</v>
      </c>
      <c r="C109" s="80" t="s">
        <v>395</v>
      </c>
      <c r="D109" s="101" t="s">
        <v>646</v>
      </c>
      <c r="E109" s="79" t="s">
        <v>33</v>
      </c>
      <c r="F109" s="76" t="s">
        <v>563</v>
      </c>
      <c r="G109"/>
      <c r="H109"/>
      <c r="I109"/>
      <c r="J109" s="73"/>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c r="LK109"/>
      <c r="LL109"/>
      <c r="LM109"/>
      <c r="LN109"/>
      <c r="LO109"/>
      <c r="LP109"/>
      <c r="LQ109"/>
      <c r="LR109"/>
      <c r="LS109"/>
      <c r="LT109"/>
      <c r="LU109"/>
      <c r="LV109"/>
      <c r="LW109"/>
      <c r="LX109"/>
      <c r="LY109"/>
      <c r="LZ109"/>
      <c r="MA109"/>
      <c r="MB109"/>
      <c r="MC109"/>
      <c r="MD109"/>
      <c r="ME109"/>
      <c r="MF109"/>
      <c r="MG109"/>
      <c r="MH109"/>
      <c r="MI109"/>
      <c r="MJ109"/>
      <c r="MK109"/>
      <c r="ML109"/>
      <c r="MM109"/>
      <c r="MN109"/>
      <c r="MO109"/>
      <c r="MP109"/>
      <c r="MQ109"/>
      <c r="MR109"/>
      <c r="MS109"/>
      <c r="MT109"/>
      <c r="MU109"/>
      <c r="MV109"/>
      <c r="MW109"/>
      <c r="MX109"/>
      <c r="MY109"/>
      <c r="MZ109"/>
      <c r="NA109"/>
      <c r="NB109"/>
      <c r="NC109"/>
      <c r="ND109"/>
      <c r="NE109"/>
      <c r="NF109"/>
      <c r="NG109"/>
      <c r="NH109"/>
      <c r="NI109"/>
      <c r="NJ109"/>
      <c r="NK109"/>
      <c r="NL109"/>
      <c r="NM109"/>
      <c r="NN109"/>
      <c r="NO109"/>
      <c r="NP109"/>
      <c r="NQ109"/>
      <c r="NR109"/>
      <c r="NS109"/>
      <c r="NT109"/>
      <c r="NU109"/>
      <c r="NV109"/>
      <c r="NW109"/>
      <c r="NX109"/>
      <c r="NY109"/>
      <c r="NZ109"/>
      <c r="OA109"/>
      <c r="OB109"/>
      <c r="OC109"/>
      <c r="OD109"/>
      <c r="OE109"/>
      <c r="OF109"/>
      <c r="OG109"/>
      <c r="OH109"/>
      <c r="OI109"/>
      <c r="OJ109"/>
      <c r="OK109"/>
      <c r="OL109"/>
      <c r="OM109"/>
      <c r="ON109"/>
      <c r="OO109"/>
      <c r="OP109"/>
      <c r="OQ109"/>
      <c r="OR109"/>
      <c r="OS109"/>
      <c r="OT109"/>
      <c r="OU109"/>
      <c r="OV109"/>
      <c r="OW109"/>
      <c r="OX109"/>
      <c r="OY109"/>
      <c r="OZ109"/>
      <c r="PA109"/>
      <c r="PB109"/>
      <c r="PC109"/>
      <c r="PD109"/>
      <c r="PE109"/>
      <c r="PF109"/>
      <c r="PG109"/>
      <c r="PH109"/>
      <c r="PI109"/>
      <c r="PJ109"/>
      <c r="PK109"/>
      <c r="PL109"/>
      <c r="PM109"/>
      <c r="PN109"/>
      <c r="PO109"/>
      <c r="PP109"/>
      <c r="PQ109"/>
      <c r="PR109"/>
      <c r="PS109"/>
      <c r="PT109"/>
      <c r="PU109"/>
      <c r="PV109"/>
      <c r="PW109"/>
      <c r="PX109"/>
      <c r="PY109"/>
      <c r="PZ109"/>
      <c r="QA109"/>
      <c r="QB109"/>
      <c r="QC109"/>
      <c r="QD109"/>
      <c r="QE109"/>
      <c r="QF109"/>
      <c r="QG109"/>
      <c r="QH109"/>
      <c r="QI109"/>
      <c r="QJ109"/>
      <c r="QK109"/>
      <c r="QL109"/>
      <c r="QM109"/>
      <c r="QN109"/>
      <c r="QO109"/>
      <c r="QP109"/>
      <c r="QQ109"/>
      <c r="QR109"/>
      <c r="QS109"/>
      <c r="QT109"/>
      <c r="QU109"/>
      <c r="QV109"/>
      <c r="QW109"/>
      <c r="QX109"/>
      <c r="QY109"/>
      <c r="QZ109"/>
      <c r="RA109"/>
      <c r="RB109"/>
      <c r="RC109"/>
      <c r="RD109"/>
      <c r="RE109"/>
      <c r="RF109"/>
      <c r="RG109"/>
      <c r="RH109"/>
      <c r="RI109"/>
      <c r="RJ109"/>
      <c r="RK109"/>
      <c r="RL109"/>
      <c r="RM109"/>
      <c r="RN109"/>
      <c r="RO109"/>
      <c r="RP109"/>
      <c r="RQ109"/>
      <c r="RR109"/>
      <c r="RS109"/>
      <c r="RT109"/>
      <c r="RU109"/>
      <c r="RV109"/>
      <c r="RW109"/>
      <c r="RX109"/>
      <c r="RY109"/>
      <c r="RZ109"/>
      <c r="SA109"/>
      <c r="SB109"/>
      <c r="SC109"/>
      <c r="SD109"/>
      <c r="SE109"/>
      <c r="SF109"/>
      <c r="SG109"/>
      <c r="SH109"/>
      <c r="SI109"/>
      <c r="SJ109"/>
      <c r="SK109"/>
      <c r="SL109"/>
      <c r="SM109"/>
      <c r="SN109"/>
      <c r="SO109"/>
      <c r="SP109"/>
      <c r="SQ109"/>
      <c r="SR109"/>
      <c r="SS109"/>
      <c r="ST109"/>
      <c r="SU109"/>
      <c r="SV109"/>
      <c r="SW109"/>
      <c r="SX109"/>
      <c r="SY109"/>
      <c r="SZ109"/>
      <c r="TA109"/>
      <c r="TB109"/>
      <c r="TC109"/>
      <c r="TD109"/>
      <c r="TE109"/>
      <c r="TF109"/>
      <c r="TG109"/>
      <c r="TH109"/>
      <c r="TI109"/>
      <c r="TJ109"/>
      <c r="TK109" s="68"/>
    </row>
    <row r="110" spans="1:531" s="21" customFormat="1" ht="37.5" customHeight="1" x14ac:dyDescent="0.3">
      <c r="A110" s="75">
        <v>103</v>
      </c>
      <c r="B110" s="76" t="s">
        <v>15</v>
      </c>
      <c r="C110" s="80" t="s">
        <v>401</v>
      </c>
      <c r="D110" s="101" t="s">
        <v>647</v>
      </c>
      <c r="E110" s="79" t="s">
        <v>33</v>
      </c>
      <c r="F110" s="76" t="s">
        <v>591</v>
      </c>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c r="LM110"/>
      <c r="LN110"/>
      <c r="LO110"/>
      <c r="LP110"/>
      <c r="LQ110"/>
      <c r="LR110"/>
      <c r="LS110"/>
      <c r="LT110"/>
      <c r="LU110"/>
      <c r="LV110"/>
      <c r="LW110"/>
      <c r="LX110"/>
      <c r="LY110"/>
      <c r="LZ110"/>
      <c r="MA110"/>
      <c r="MB110"/>
      <c r="MC110"/>
      <c r="MD110"/>
      <c r="ME110"/>
      <c r="MF110"/>
      <c r="MG110"/>
      <c r="MH110"/>
      <c r="MI110"/>
      <c r="MJ110"/>
      <c r="MK110"/>
      <c r="ML110"/>
      <c r="MM110"/>
      <c r="MN110"/>
      <c r="MO110"/>
      <c r="MP110"/>
      <c r="MQ110"/>
      <c r="MR110"/>
      <c r="MS110"/>
      <c r="MT110"/>
      <c r="MU110"/>
      <c r="MV110"/>
      <c r="MW110"/>
      <c r="MX110"/>
      <c r="MY110"/>
      <c r="MZ110"/>
      <c r="NA110"/>
      <c r="NB110"/>
      <c r="NC110"/>
      <c r="ND110"/>
      <c r="NE110"/>
      <c r="NF110"/>
      <c r="NG110"/>
      <c r="NH110"/>
      <c r="NI110"/>
      <c r="NJ110"/>
      <c r="NK110"/>
      <c r="NL110"/>
      <c r="NM110"/>
      <c r="NN110"/>
      <c r="NO110"/>
      <c r="NP110"/>
      <c r="NQ110"/>
      <c r="NR110"/>
      <c r="NS110"/>
      <c r="NT110"/>
      <c r="NU110"/>
      <c r="NV110"/>
      <c r="NW110"/>
      <c r="NX110"/>
      <c r="NY110"/>
      <c r="NZ110"/>
      <c r="OA110"/>
      <c r="OB110"/>
      <c r="OC110"/>
      <c r="OD110"/>
      <c r="OE110"/>
      <c r="OF110"/>
      <c r="OG110"/>
      <c r="OH110"/>
      <c r="OI110"/>
      <c r="OJ110"/>
      <c r="OK110"/>
      <c r="OL110"/>
      <c r="OM110"/>
      <c r="ON110"/>
      <c r="OO110"/>
      <c r="OP110"/>
      <c r="OQ110"/>
      <c r="OR110"/>
      <c r="OS110"/>
      <c r="OT110"/>
      <c r="OU110"/>
      <c r="OV110"/>
      <c r="OW110"/>
      <c r="OX110"/>
      <c r="OY110"/>
      <c r="OZ110"/>
      <c r="PA110"/>
      <c r="PB110"/>
      <c r="PC110"/>
      <c r="PD110"/>
      <c r="PE110"/>
      <c r="PF110"/>
      <c r="PG110"/>
      <c r="PH110"/>
      <c r="PI110"/>
      <c r="PJ110"/>
      <c r="PK110"/>
      <c r="PL110"/>
      <c r="PM110"/>
      <c r="PN110"/>
      <c r="PO110"/>
      <c r="PP110"/>
      <c r="PQ110"/>
      <c r="PR110"/>
      <c r="PS110"/>
      <c r="PT110"/>
      <c r="PU110"/>
      <c r="PV110"/>
      <c r="PW110"/>
      <c r="PX110"/>
      <c r="PY110"/>
      <c r="PZ110"/>
      <c r="QA110"/>
      <c r="QB110"/>
      <c r="QC110"/>
      <c r="QD110"/>
      <c r="QE110"/>
      <c r="QF110"/>
      <c r="QG110"/>
      <c r="QH110"/>
      <c r="QI110"/>
      <c r="QJ110"/>
      <c r="QK110"/>
      <c r="QL110"/>
      <c r="QM110"/>
      <c r="QN110"/>
      <c r="QO110"/>
      <c r="QP110"/>
      <c r="QQ110"/>
      <c r="QR110"/>
      <c r="QS110"/>
      <c r="QT110"/>
      <c r="QU110"/>
      <c r="QV110"/>
      <c r="QW110"/>
      <c r="QX110"/>
      <c r="QY110"/>
      <c r="QZ110"/>
      <c r="RA110"/>
      <c r="RB110"/>
      <c r="RC110"/>
      <c r="RD110"/>
      <c r="RE110"/>
      <c r="RF110"/>
      <c r="RG110"/>
      <c r="RH110"/>
      <c r="RI110"/>
      <c r="RJ110"/>
      <c r="RK110"/>
      <c r="RL110"/>
      <c r="RM110"/>
      <c r="RN110"/>
      <c r="RO110"/>
      <c r="RP110"/>
      <c r="RQ110"/>
      <c r="RR110"/>
      <c r="RS110"/>
      <c r="RT110"/>
      <c r="RU110"/>
      <c r="RV110"/>
      <c r="RW110"/>
      <c r="RX110"/>
      <c r="RY110"/>
      <c r="RZ110"/>
      <c r="SA110"/>
      <c r="SB110"/>
      <c r="SC110"/>
      <c r="SD110"/>
      <c r="SE110"/>
      <c r="SF110"/>
      <c r="SG110"/>
      <c r="SH110"/>
      <c r="SI110"/>
      <c r="SJ110"/>
      <c r="SK110"/>
      <c r="SL110"/>
      <c r="SM110"/>
      <c r="SN110"/>
      <c r="SO110"/>
      <c r="SP110"/>
      <c r="SQ110"/>
      <c r="SR110"/>
      <c r="SS110"/>
      <c r="ST110"/>
      <c r="SU110"/>
      <c r="SV110"/>
      <c r="SW110"/>
      <c r="SX110"/>
      <c r="SY110"/>
      <c r="SZ110"/>
      <c r="TA110"/>
      <c r="TB110"/>
      <c r="TC110"/>
      <c r="TD110"/>
      <c r="TE110"/>
      <c r="TF110"/>
      <c r="TG110"/>
      <c r="TH110"/>
      <c r="TI110"/>
      <c r="TJ110"/>
      <c r="TK110" s="68"/>
    </row>
    <row r="111" spans="1:531" s="21" customFormat="1" ht="36" customHeight="1" x14ac:dyDescent="0.3">
      <c r="A111" s="75">
        <v>104</v>
      </c>
      <c r="B111" s="76" t="s">
        <v>15</v>
      </c>
      <c r="C111" s="80" t="s">
        <v>387</v>
      </c>
      <c r="D111" s="101" t="s">
        <v>648</v>
      </c>
      <c r="E111" s="79" t="s">
        <v>33</v>
      </c>
      <c r="F111" s="76" t="s">
        <v>562</v>
      </c>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c r="MT111"/>
      <c r="MU111"/>
      <c r="MV111"/>
      <c r="MW111"/>
      <c r="MX111"/>
      <c r="MY111"/>
      <c r="MZ111"/>
      <c r="NA111"/>
      <c r="NB111"/>
      <c r="NC111"/>
      <c r="ND111"/>
      <c r="NE111"/>
      <c r="NF111"/>
      <c r="NG111"/>
      <c r="NH111"/>
      <c r="NI111"/>
      <c r="NJ111"/>
      <c r="NK111"/>
      <c r="NL111"/>
      <c r="NM111"/>
      <c r="NN111"/>
      <c r="NO111"/>
      <c r="NP111"/>
      <c r="NQ111"/>
      <c r="NR111"/>
      <c r="NS111"/>
      <c r="NT111"/>
      <c r="NU111"/>
      <c r="NV111"/>
      <c r="NW111"/>
      <c r="NX111"/>
      <c r="NY111"/>
      <c r="NZ111"/>
      <c r="OA111"/>
      <c r="OB111"/>
      <c r="OC111"/>
      <c r="OD111"/>
      <c r="OE111"/>
      <c r="OF111"/>
      <c r="OG111"/>
      <c r="OH111"/>
      <c r="OI111"/>
      <c r="OJ111"/>
      <c r="OK111"/>
      <c r="OL111"/>
      <c r="OM111"/>
      <c r="ON111"/>
      <c r="OO111"/>
      <c r="OP111"/>
      <c r="OQ111"/>
      <c r="OR111"/>
      <c r="OS111"/>
      <c r="OT111"/>
      <c r="OU111"/>
      <c r="OV111"/>
      <c r="OW111"/>
      <c r="OX111"/>
      <c r="OY111"/>
      <c r="OZ111"/>
      <c r="PA111"/>
      <c r="PB111"/>
      <c r="PC111"/>
      <c r="PD111"/>
      <c r="PE111"/>
      <c r="PF111"/>
      <c r="PG111"/>
      <c r="PH111"/>
      <c r="PI111"/>
      <c r="PJ111"/>
      <c r="PK111"/>
      <c r="PL111"/>
      <c r="PM111"/>
      <c r="PN111"/>
      <c r="PO111"/>
      <c r="PP111"/>
      <c r="PQ111"/>
      <c r="PR111"/>
      <c r="PS111"/>
      <c r="PT111"/>
      <c r="PU111"/>
      <c r="PV111"/>
      <c r="PW111"/>
      <c r="PX111"/>
      <c r="PY111"/>
      <c r="PZ111"/>
      <c r="QA111"/>
      <c r="QB111"/>
      <c r="QC111"/>
      <c r="QD111"/>
      <c r="QE111"/>
      <c r="QF111"/>
      <c r="QG111"/>
      <c r="QH111"/>
      <c r="QI111"/>
      <c r="QJ111"/>
      <c r="QK111"/>
      <c r="QL111"/>
      <c r="QM111"/>
      <c r="QN111"/>
      <c r="QO111"/>
      <c r="QP111"/>
      <c r="QQ111"/>
      <c r="QR111"/>
      <c r="QS111"/>
      <c r="QT111"/>
      <c r="QU111"/>
      <c r="QV111"/>
      <c r="QW111"/>
      <c r="QX111"/>
      <c r="QY111"/>
      <c r="QZ111"/>
      <c r="RA111"/>
      <c r="RB111"/>
      <c r="RC111"/>
      <c r="RD111"/>
      <c r="RE111"/>
      <c r="RF111"/>
      <c r="RG111"/>
      <c r="RH111"/>
      <c r="RI111"/>
      <c r="RJ111"/>
      <c r="RK111"/>
      <c r="RL111"/>
      <c r="RM111"/>
      <c r="RN111"/>
      <c r="RO111"/>
      <c r="RP111"/>
      <c r="RQ111"/>
      <c r="RR111"/>
      <c r="RS111"/>
      <c r="RT111"/>
      <c r="RU111"/>
      <c r="RV111"/>
      <c r="RW111"/>
      <c r="RX111"/>
      <c r="RY111"/>
      <c r="RZ111"/>
      <c r="SA111"/>
      <c r="SB111"/>
      <c r="SC111"/>
      <c r="SD111"/>
      <c r="SE111"/>
      <c r="SF111"/>
      <c r="SG111"/>
      <c r="SH111"/>
      <c r="SI111"/>
      <c r="SJ111"/>
      <c r="SK111"/>
      <c r="SL111"/>
      <c r="SM111"/>
      <c r="SN111"/>
      <c r="SO111"/>
      <c r="SP111"/>
      <c r="SQ111"/>
      <c r="SR111"/>
      <c r="SS111"/>
      <c r="ST111"/>
      <c r="SU111"/>
      <c r="SV111"/>
      <c r="SW111"/>
      <c r="SX111"/>
      <c r="SY111"/>
      <c r="SZ111"/>
      <c r="TA111"/>
      <c r="TB111"/>
      <c r="TC111"/>
      <c r="TD111"/>
      <c r="TE111"/>
      <c r="TF111"/>
      <c r="TG111"/>
      <c r="TH111"/>
      <c r="TI111"/>
      <c r="TJ111"/>
      <c r="TK111" s="68"/>
    </row>
    <row r="112" spans="1:531" s="21" customFormat="1" ht="41.25" customHeight="1" x14ac:dyDescent="0.3">
      <c r="A112" s="75">
        <v>105</v>
      </c>
      <c r="B112" s="76" t="s">
        <v>15</v>
      </c>
      <c r="C112" s="80" t="s">
        <v>387</v>
      </c>
      <c r="D112" s="101" t="s">
        <v>652</v>
      </c>
      <c r="E112" s="79" t="s">
        <v>52</v>
      </c>
      <c r="F112" s="76" t="s">
        <v>68</v>
      </c>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c r="MS112"/>
      <c r="MT112"/>
      <c r="MU112"/>
      <c r="MV112"/>
      <c r="MW112"/>
      <c r="MX112"/>
      <c r="MY112"/>
      <c r="MZ112"/>
      <c r="NA112"/>
      <c r="NB112"/>
      <c r="NC112"/>
      <c r="ND112"/>
      <c r="NE112"/>
      <c r="NF112"/>
      <c r="NG112"/>
      <c r="NH112"/>
      <c r="NI112"/>
      <c r="NJ112"/>
      <c r="NK112"/>
      <c r="NL112"/>
      <c r="NM112"/>
      <c r="NN112"/>
      <c r="NO112"/>
      <c r="NP112"/>
      <c r="NQ112"/>
      <c r="NR112"/>
      <c r="NS112"/>
      <c r="NT112"/>
      <c r="NU112"/>
      <c r="NV112"/>
      <c r="NW112"/>
      <c r="NX112"/>
      <c r="NY112"/>
      <c r="NZ112"/>
      <c r="OA112"/>
      <c r="OB112"/>
      <c r="OC112"/>
      <c r="OD112"/>
      <c r="OE112"/>
      <c r="OF112"/>
      <c r="OG112"/>
      <c r="OH112"/>
      <c r="OI112"/>
      <c r="OJ112"/>
      <c r="OK112"/>
      <c r="OL112"/>
      <c r="OM112"/>
      <c r="ON112"/>
      <c r="OO112"/>
      <c r="OP112"/>
      <c r="OQ112"/>
      <c r="OR112"/>
      <c r="OS112"/>
      <c r="OT112"/>
      <c r="OU112"/>
      <c r="OV112"/>
      <c r="OW112"/>
      <c r="OX112"/>
      <c r="OY112"/>
      <c r="OZ112"/>
      <c r="PA112"/>
      <c r="PB112"/>
      <c r="PC112"/>
      <c r="PD112"/>
      <c r="PE112"/>
      <c r="PF112"/>
      <c r="PG112"/>
      <c r="PH112"/>
      <c r="PI112"/>
      <c r="PJ112"/>
      <c r="PK112"/>
      <c r="PL112"/>
      <c r="PM112"/>
      <c r="PN112"/>
      <c r="PO112"/>
      <c r="PP112"/>
      <c r="PQ112"/>
      <c r="PR112"/>
      <c r="PS112"/>
      <c r="PT112"/>
      <c r="PU112"/>
      <c r="PV112"/>
      <c r="PW112"/>
      <c r="PX112"/>
      <c r="PY112"/>
      <c r="PZ112"/>
      <c r="QA112"/>
      <c r="QB112"/>
      <c r="QC112"/>
      <c r="QD112"/>
      <c r="QE112"/>
      <c r="QF112"/>
      <c r="QG112"/>
      <c r="QH112"/>
      <c r="QI112"/>
      <c r="QJ112"/>
      <c r="QK112"/>
      <c r="QL112"/>
      <c r="QM112"/>
      <c r="QN112"/>
      <c r="QO112"/>
      <c r="QP112"/>
      <c r="QQ112"/>
      <c r="QR112"/>
      <c r="QS112"/>
      <c r="QT112"/>
      <c r="QU112"/>
      <c r="QV112"/>
      <c r="QW112"/>
      <c r="QX112"/>
      <c r="QY112"/>
      <c r="QZ112"/>
      <c r="RA112"/>
      <c r="RB112"/>
      <c r="RC112"/>
      <c r="RD112"/>
      <c r="RE112"/>
      <c r="RF112"/>
      <c r="RG112"/>
      <c r="RH112"/>
      <c r="RI112"/>
      <c r="RJ112"/>
      <c r="RK112"/>
      <c r="RL112"/>
      <c r="RM112"/>
      <c r="RN112"/>
      <c r="RO112"/>
      <c r="RP112"/>
      <c r="RQ112"/>
      <c r="RR112"/>
      <c r="RS112"/>
      <c r="RT112"/>
      <c r="RU112"/>
      <c r="RV112"/>
      <c r="RW112"/>
      <c r="RX112"/>
      <c r="RY112"/>
      <c r="RZ112"/>
      <c r="SA112"/>
      <c r="SB112"/>
      <c r="SC112"/>
      <c r="SD112"/>
      <c r="SE112"/>
      <c r="SF112"/>
      <c r="SG112"/>
      <c r="SH112"/>
      <c r="SI112"/>
      <c r="SJ112"/>
      <c r="SK112"/>
      <c r="SL112"/>
      <c r="SM112"/>
      <c r="SN112"/>
      <c r="SO112"/>
      <c r="SP112"/>
      <c r="SQ112"/>
      <c r="SR112"/>
      <c r="SS112"/>
      <c r="ST112"/>
      <c r="SU112"/>
      <c r="SV112"/>
      <c r="SW112"/>
      <c r="SX112"/>
      <c r="SY112"/>
      <c r="SZ112"/>
      <c r="TA112"/>
      <c r="TB112"/>
      <c r="TC112"/>
      <c r="TD112"/>
      <c r="TE112"/>
      <c r="TF112"/>
      <c r="TG112"/>
      <c r="TH112"/>
      <c r="TI112"/>
      <c r="TJ112"/>
      <c r="TK112" s="68"/>
    </row>
    <row r="113" spans="1:531" s="21" customFormat="1" ht="35.25" customHeight="1" x14ac:dyDescent="0.3">
      <c r="A113" s="75">
        <v>106</v>
      </c>
      <c r="B113" s="76" t="s">
        <v>15</v>
      </c>
      <c r="C113" s="80" t="s">
        <v>389</v>
      </c>
      <c r="D113" s="101" t="s">
        <v>649</v>
      </c>
      <c r="E113" s="79" t="s">
        <v>33</v>
      </c>
      <c r="F113" s="76" t="s">
        <v>68</v>
      </c>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c r="MT113"/>
      <c r="MU113"/>
      <c r="MV113"/>
      <c r="MW113"/>
      <c r="MX113"/>
      <c r="MY113"/>
      <c r="MZ113"/>
      <c r="NA113"/>
      <c r="NB113"/>
      <c r="NC113"/>
      <c r="ND113"/>
      <c r="NE113"/>
      <c r="NF113"/>
      <c r="NG113"/>
      <c r="NH113"/>
      <c r="NI113"/>
      <c r="NJ113"/>
      <c r="NK113"/>
      <c r="NL113"/>
      <c r="NM113"/>
      <c r="NN113"/>
      <c r="NO113"/>
      <c r="NP113"/>
      <c r="NQ113"/>
      <c r="NR113"/>
      <c r="NS113"/>
      <c r="NT113"/>
      <c r="NU113"/>
      <c r="NV113"/>
      <c r="NW113"/>
      <c r="NX113"/>
      <c r="NY113"/>
      <c r="NZ113"/>
      <c r="OA113"/>
      <c r="OB113"/>
      <c r="OC113"/>
      <c r="OD113"/>
      <c r="OE113"/>
      <c r="OF113"/>
      <c r="OG113"/>
      <c r="OH113"/>
      <c r="OI113"/>
      <c r="OJ113"/>
      <c r="OK113"/>
      <c r="OL113"/>
      <c r="OM113"/>
      <c r="ON113"/>
      <c r="OO113"/>
      <c r="OP113"/>
      <c r="OQ113"/>
      <c r="OR113"/>
      <c r="OS113"/>
      <c r="OT113"/>
      <c r="OU113"/>
      <c r="OV113"/>
      <c r="OW113"/>
      <c r="OX113"/>
      <c r="OY113"/>
      <c r="OZ113"/>
      <c r="PA113"/>
      <c r="PB113"/>
      <c r="PC113"/>
      <c r="PD113"/>
      <c r="PE113"/>
      <c r="PF113"/>
      <c r="PG113"/>
      <c r="PH113"/>
      <c r="PI113"/>
      <c r="PJ113"/>
      <c r="PK113"/>
      <c r="PL113"/>
      <c r="PM113"/>
      <c r="PN113"/>
      <c r="PO113"/>
      <c r="PP113"/>
      <c r="PQ113"/>
      <c r="PR113"/>
      <c r="PS113"/>
      <c r="PT113"/>
      <c r="PU113"/>
      <c r="PV113"/>
      <c r="PW113"/>
      <c r="PX113"/>
      <c r="PY113"/>
      <c r="PZ113"/>
      <c r="QA113"/>
      <c r="QB113"/>
      <c r="QC113"/>
      <c r="QD113"/>
      <c r="QE113"/>
      <c r="QF113"/>
      <c r="QG113"/>
      <c r="QH113"/>
      <c r="QI113"/>
      <c r="QJ113"/>
      <c r="QK113"/>
      <c r="QL113"/>
      <c r="QM113"/>
      <c r="QN113"/>
      <c r="QO113"/>
      <c r="QP113"/>
      <c r="QQ113"/>
      <c r="QR113"/>
      <c r="QS113"/>
      <c r="QT113"/>
      <c r="QU113"/>
      <c r="QV113"/>
      <c r="QW113"/>
      <c r="QX113"/>
      <c r="QY113"/>
      <c r="QZ113"/>
      <c r="RA113"/>
      <c r="RB113"/>
      <c r="RC113"/>
      <c r="RD113"/>
      <c r="RE113"/>
      <c r="RF113"/>
      <c r="RG113"/>
      <c r="RH113"/>
      <c r="RI113"/>
      <c r="RJ113"/>
      <c r="RK113"/>
      <c r="RL113"/>
      <c r="RM113"/>
      <c r="RN113"/>
      <c r="RO113"/>
      <c r="RP113"/>
      <c r="RQ113"/>
      <c r="RR113"/>
      <c r="RS113"/>
      <c r="RT113"/>
      <c r="RU113"/>
      <c r="RV113"/>
      <c r="RW113"/>
      <c r="RX113"/>
      <c r="RY113"/>
      <c r="RZ113"/>
      <c r="SA113"/>
      <c r="SB113"/>
      <c r="SC113"/>
      <c r="SD113"/>
      <c r="SE113"/>
      <c r="SF113"/>
      <c r="SG113"/>
      <c r="SH113"/>
      <c r="SI113"/>
      <c r="SJ113"/>
      <c r="SK113"/>
      <c r="SL113"/>
      <c r="SM113"/>
      <c r="SN113"/>
      <c r="SO113"/>
      <c r="SP113"/>
      <c r="SQ113"/>
      <c r="SR113"/>
      <c r="SS113"/>
      <c r="ST113"/>
      <c r="SU113"/>
      <c r="SV113"/>
      <c r="SW113"/>
      <c r="SX113"/>
      <c r="SY113"/>
      <c r="SZ113"/>
      <c r="TA113"/>
      <c r="TB113"/>
      <c r="TC113"/>
      <c r="TD113"/>
      <c r="TE113"/>
      <c r="TF113"/>
      <c r="TG113"/>
      <c r="TH113"/>
      <c r="TI113"/>
      <c r="TJ113"/>
      <c r="TK113" s="68"/>
    </row>
    <row r="114" spans="1:531" s="21" customFormat="1" ht="38.25" customHeight="1" x14ac:dyDescent="0.3">
      <c r="A114" s="75">
        <v>107</v>
      </c>
      <c r="B114" s="76" t="s">
        <v>15</v>
      </c>
      <c r="C114" s="80" t="s">
        <v>389</v>
      </c>
      <c r="D114" s="105" t="s">
        <v>651</v>
      </c>
      <c r="E114" s="79" t="s">
        <v>31</v>
      </c>
      <c r="F114" s="76" t="s">
        <v>591</v>
      </c>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c r="MS114"/>
      <c r="MT114"/>
      <c r="MU114"/>
      <c r="MV114"/>
      <c r="MW114"/>
      <c r="MX114"/>
      <c r="MY114"/>
      <c r="MZ114"/>
      <c r="NA114"/>
      <c r="NB114"/>
      <c r="NC114"/>
      <c r="ND114"/>
      <c r="NE114"/>
      <c r="NF114"/>
      <c r="NG114"/>
      <c r="NH114"/>
      <c r="NI114"/>
      <c r="NJ114"/>
      <c r="NK114"/>
      <c r="NL114"/>
      <c r="NM114"/>
      <c r="NN114"/>
      <c r="NO114"/>
      <c r="NP114"/>
      <c r="NQ114"/>
      <c r="NR114"/>
      <c r="NS114"/>
      <c r="NT114"/>
      <c r="NU114"/>
      <c r="NV114"/>
      <c r="NW114"/>
      <c r="NX114"/>
      <c r="NY114"/>
      <c r="NZ114"/>
      <c r="OA114"/>
      <c r="OB114"/>
      <c r="OC114"/>
      <c r="OD114"/>
      <c r="OE114"/>
      <c r="OF114"/>
      <c r="OG114"/>
      <c r="OH114"/>
      <c r="OI114"/>
      <c r="OJ114"/>
      <c r="OK114"/>
      <c r="OL114"/>
      <c r="OM114"/>
      <c r="ON114"/>
      <c r="OO114"/>
      <c r="OP114"/>
      <c r="OQ114"/>
      <c r="OR114"/>
      <c r="OS114"/>
      <c r="OT114"/>
      <c r="OU114"/>
      <c r="OV114"/>
      <c r="OW114"/>
      <c r="OX114"/>
      <c r="OY114"/>
      <c r="OZ114"/>
      <c r="PA114"/>
      <c r="PB114"/>
      <c r="PC114"/>
      <c r="PD114"/>
      <c r="PE114"/>
      <c r="PF114"/>
      <c r="PG114"/>
      <c r="PH114"/>
      <c r="PI114"/>
      <c r="PJ114"/>
      <c r="PK114"/>
      <c r="PL114"/>
      <c r="PM114"/>
      <c r="PN114"/>
      <c r="PO114"/>
      <c r="PP114"/>
      <c r="PQ114"/>
      <c r="PR114"/>
      <c r="PS114"/>
      <c r="PT114"/>
      <c r="PU114"/>
      <c r="PV114"/>
      <c r="PW114"/>
      <c r="PX114"/>
      <c r="PY114"/>
      <c r="PZ114"/>
      <c r="QA114"/>
      <c r="QB114"/>
      <c r="QC114"/>
      <c r="QD114"/>
      <c r="QE114"/>
      <c r="QF114"/>
      <c r="QG114"/>
      <c r="QH114"/>
      <c r="QI114"/>
      <c r="QJ114"/>
      <c r="QK114"/>
      <c r="QL114"/>
      <c r="QM114"/>
      <c r="QN114"/>
      <c r="QO114"/>
      <c r="QP114"/>
      <c r="QQ114"/>
      <c r="QR114"/>
      <c r="QS114"/>
      <c r="QT114"/>
      <c r="QU114"/>
      <c r="QV114"/>
      <c r="QW114"/>
      <c r="QX114"/>
      <c r="QY114"/>
      <c r="QZ114"/>
      <c r="RA114"/>
      <c r="RB114"/>
      <c r="RC114"/>
      <c r="RD114"/>
      <c r="RE114"/>
      <c r="RF114"/>
      <c r="RG114"/>
      <c r="RH114"/>
      <c r="RI114"/>
      <c r="RJ114"/>
      <c r="RK114"/>
      <c r="RL114"/>
      <c r="RM114"/>
      <c r="RN114"/>
      <c r="RO114"/>
      <c r="RP114"/>
      <c r="RQ114"/>
      <c r="RR114"/>
      <c r="RS114"/>
      <c r="RT114"/>
      <c r="RU114"/>
      <c r="RV114"/>
      <c r="RW114"/>
      <c r="RX114"/>
      <c r="RY114"/>
      <c r="RZ114"/>
      <c r="SA114"/>
      <c r="SB114"/>
      <c r="SC114"/>
      <c r="SD114"/>
      <c r="SE114"/>
      <c r="SF114"/>
      <c r="SG114"/>
      <c r="SH114"/>
      <c r="SI114"/>
      <c r="SJ114"/>
      <c r="SK114"/>
      <c r="SL114"/>
      <c r="SM114"/>
      <c r="SN114"/>
      <c r="SO114"/>
      <c r="SP114"/>
      <c r="SQ114"/>
      <c r="SR114"/>
      <c r="SS114"/>
      <c r="ST114"/>
      <c r="SU114"/>
      <c r="SV114"/>
      <c r="SW114"/>
      <c r="SX114"/>
      <c r="SY114"/>
      <c r="SZ114"/>
      <c r="TA114"/>
      <c r="TB114"/>
      <c r="TC114"/>
      <c r="TD114"/>
      <c r="TE114"/>
      <c r="TF114"/>
      <c r="TG114"/>
      <c r="TH114"/>
      <c r="TI114"/>
      <c r="TJ114"/>
      <c r="TK114" s="68"/>
    </row>
    <row r="115" spans="1:531" s="21" customFormat="1" ht="39.75" customHeight="1" x14ac:dyDescent="0.3">
      <c r="A115" s="75">
        <v>108</v>
      </c>
      <c r="B115" s="76" t="s">
        <v>15</v>
      </c>
      <c r="C115" s="80" t="s">
        <v>389</v>
      </c>
      <c r="D115" s="105" t="s">
        <v>657</v>
      </c>
      <c r="E115" s="79" t="s">
        <v>31</v>
      </c>
      <c r="F115" s="76" t="s">
        <v>68</v>
      </c>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c r="MS115"/>
      <c r="MT115"/>
      <c r="MU115"/>
      <c r="MV115"/>
      <c r="MW115"/>
      <c r="MX115"/>
      <c r="MY115"/>
      <c r="MZ115"/>
      <c r="NA115"/>
      <c r="NB115"/>
      <c r="NC115"/>
      <c r="ND115"/>
      <c r="NE115"/>
      <c r="NF115"/>
      <c r="NG115"/>
      <c r="NH115"/>
      <c r="NI115"/>
      <c r="NJ115"/>
      <c r="NK115"/>
      <c r="NL115"/>
      <c r="NM115"/>
      <c r="NN115"/>
      <c r="NO115"/>
      <c r="NP115"/>
      <c r="NQ115"/>
      <c r="NR115"/>
      <c r="NS115"/>
      <c r="NT115"/>
      <c r="NU115"/>
      <c r="NV115"/>
      <c r="NW115"/>
      <c r="NX115"/>
      <c r="NY115"/>
      <c r="NZ115"/>
      <c r="OA115"/>
      <c r="OB115"/>
      <c r="OC115"/>
      <c r="OD115"/>
      <c r="OE115"/>
      <c r="OF115"/>
      <c r="OG115"/>
      <c r="OH115"/>
      <c r="OI115"/>
      <c r="OJ115"/>
      <c r="OK115"/>
      <c r="OL115"/>
      <c r="OM115"/>
      <c r="ON115"/>
      <c r="OO115"/>
      <c r="OP115"/>
      <c r="OQ115"/>
      <c r="OR115"/>
      <c r="OS115"/>
      <c r="OT115"/>
      <c r="OU115"/>
      <c r="OV115"/>
      <c r="OW115"/>
      <c r="OX115"/>
      <c r="OY115"/>
      <c r="OZ115"/>
      <c r="PA115"/>
      <c r="PB115"/>
      <c r="PC115"/>
      <c r="PD115"/>
      <c r="PE115"/>
      <c r="PF115"/>
      <c r="PG115"/>
      <c r="PH115"/>
      <c r="PI115"/>
      <c r="PJ115"/>
      <c r="PK115"/>
      <c r="PL115"/>
      <c r="PM115"/>
      <c r="PN115"/>
      <c r="PO115"/>
      <c r="PP115"/>
      <c r="PQ115"/>
      <c r="PR115"/>
      <c r="PS115"/>
      <c r="PT115"/>
      <c r="PU115"/>
      <c r="PV115"/>
      <c r="PW115"/>
      <c r="PX115"/>
      <c r="PY115"/>
      <c r="PZ115"/>
      <c r="QA115"/>
      <c r="QB115"/>
      <c r="QC115"/>
      <c r="QD115"/>
      <c r="QE115"/>
      <c r="QF115"/>
      <c r="QG115"/>
      <c r="QH115"/>
      <c r="QI115"/>
      <c r="QJ115"/>
      <c r="QK115"/>
      <c r="QL115"/>
      <c r="QM115"/>
      <c r="QN115"/>
      <c r="QO115"/>
      <c r="QP115"/>
      <c r="QQ115"/>
      <c r="QR115"/>
      <c r="QS115"/>
      <c r="QT115"/>
      <c r="QU115"/>
      <c r="QV115"/>
      <c r="QW115"/>
      <c r="QX115"/>
      <c r="QY115"/>
      <c r="QZ115"/>
      <c r="RA115"/>
      <c r="RB115"/>
      <c r="RC115"/>
      <c r="RD115"/>
      <c r="RE115"/>
      <c r="RF115"/>
      <c r="RG115"/>
      <c r="RH115"/>
      <c r="RI115"/>
      <c r="RJ115"/>
      <c r="RK115"/>
      <c r="RL115"/>
      <c r="RM115"/>
      <c r="RN115"/>
      <c r="RO115"/>
      <c r="RP115"/>
      <c r="RQ115"/>
      <c r="RR115"/>
      <c r="RS115"/>
      <c r="RT115"/>
      <c r="RU115"/>
      <c r="RV115"/>
      <c r="RW115"/>
      <c r="RX115"/>
      <c r="RY115"/>
      <c r="RZ115"/>
      <c r="SA115"/>
      <c r="SB115"/>
      <c r="SC115"/>
      <c r="SD115"/>
      <c r="SE115"/>
      <c r="SF115"/>
      <c r="SG115"/>
      <c r="SH115"/>
      <c r="SI115"/>
      <c r="SJ115"/>
      <c r="SK115"/>
      <c r="SL115"/>
      <c r="SM115"/>
      <c r="SN115"/>
      <c r="SO115"/>
      <c r="SP115"/>
      <c r="SQ115"/>
      <c r="SR115"/>
      <c r="SS115"/>
      <c r="ST115"/>
      <c r="SU115"/>
      <c r="SV115"/>
      <c r="SW115"/>
      <c r="SX115"/>
      <c r="SY115"/>
      <c r="SZ115"/>
      <c r="TA115"/>
      <c r="TB115"/>
      <c r="TC115"/>
      <c r="TD115"/>
      <c r="TE115"/>
      <c r="TF115"/>
      <c r="TG115"/>
      <c r="TH115"/>
      <c r="TI115"/>
      <c r="TJ115"/>
      <c r="TK115" s="68"/>
    </row>
    <row r="116" spans="1:531" s="21" customFormat="1" ht="38.25" customHeight="1" x14ac:dyDescent="0.3">
      <c r="A116" s="75">
        <v>109</v>
      </c>
      <c r="B116" s="76" t="s">
        <v>15</v>
      </c>
      <c r="C116" s="80" t="s">
        <v>389</v>
      </c>
      <c r="D116" s="105" t="s">
        <v>658</v>
      </c>
      <c r="E116" s="79" t="s">
        <v>31</v>
      </c>
      <c r="F116" s="76" t="s">
        <v>68</v>
      </c>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c r="MS116"/>
      <c r="MT116"/>
      <c r="MU116"/>
      <c r="MV116"/>
      <c r="MW116"/>
      <c r="MX116"/>
      <c r="MY116"/>
      <c r="MZ116"/>
      <c r="NA116"/>
      <c r="NB116"/>
      <c r="NC116"/>
      <c r="ND116"/>
      <c r="NE116"/>
      <c r="NF116"/>
      <c r="NG116"/>
      <c r="NH116"/>
      <c r="NI116"/>
      <c r="NJ116"/>
      <c r="NK116"/>
      <c r="NL116"/>
      <c r="NM116"/>
      <c r="NN116"/>
      <c r="NO116"/>
      <c r="NP116"/>
      <c r="NQ116"/>
      <c r="NR116"/>
      <c r="NS116"/>
      <c r="NT116"/>
      <c r="NU116"/>
      <c r="NV116"/>
      <c r="NW116"/>
      <c r="NX116"/>
      <c r="NY116"/>
      <c r="NZ116"/>
      <c r="OA116"/>
      <c r="OB116"/>
      <c r="OC116"/>
      <c r="OD116"/>
      <c r="OE116"/>
      <c r="OF116"/>
      <c r="OG116"/>
      <c r="OH116"/>
      <c r="OI116"/>
      <c r="OJ116"/>
      <c r="OK116"/>
      <c r="OL116"/>
      <c r="OM116"/>
      <c r="ON116"/>
      <c r="OO116"/>
      <c r="OP116"/>
      <c r="OQ116"/>
      <c r="OR116"/>
      <c r="OS116"/>
      <c r="OT116"/>
      <c r="OU116"/>
      <c r="OV116"/>
      <c r="OW116"/>
      <c r="OX116"/>
      <c r="OY116"/>
      <c r="OZ116"/>
      <c r="PA116"/>
      <c r="PB116"/>
      <c r="PC116"/>
      <c r="PD116"/>
      <c r="PE116"/>
      <c r="PF116"/>
      <c r="PG116"/>
      <c r="PH116"/>
      <c r="PI116"/>
      <c r="PJ116"/>
      <c r="PK116"/>
      <c r="PL116"/>
      <c r="PM116"/>
      <c r="PN116"/>
      <c r="PO116"/>
      <c r="PP116"/>
      <c r="PQ116"/>
      <c r="PR116"/>
      <c r="PS116"/>
      <c r="PT116"/>
      <c r="PU116"/>
      <c r="PV116"/>
      <c r="PW116"/>
      <c r="PX116"/>
      <c r="PY116"/>
      <c r="PZ116"/>
      <c r="QA116"/>
      <c r="QB116"/>
      <c r="QC116"/>
      <c r="QD116"/>
      <c r="QE116"/>
      <c r="QF116"/>
      <c r="QG116"/>
      <c r="QH116"/>
      <c r="QI116"/>
      <c r="QJ116"/>
      <c r="QK116"/>
      <c r="QL116"/>
      <c r="QM116"/>
      <c r="QN116"/>
      <c r="QO116"/>
      <c r="QP116"/>
      <c r="QQ116"/>
      <c r="QR116"/>
      <c r="QS116"/>
      <c r="QT116"/>
      <c r="QU116"/>
      <c r="QV116"/>
      <c r="QW116"/>
      <c r="QX116"/>
      <c r="QY116"/>
      <c r="QZ116"/>
      <c r="RA116"/>
      <c r="RB116"/>
      <c r="RC116"/>
      <c r="RD116"/>
      <c r="RE116"/>
      <c r="RF116"/>
      <c r="RG116"/>
      <c r="RH116"/>
      <c r="RI116"/>
      <c r="RJ116"/>
      <c r="RK116"/>
      <c r="RL116"/>
      <c r="RM116"/>
      <c r="RN116"/>
      <c r="RO116"/>
      <c r="RP116"/>
      <c r="RQ116"/>
      <c r="RR116"/>
      <c r="RS116"/>
      <c r="RT116"/>
      <c r="RU116"/>
      <c r="RV116"/>
      <c r="RW116"/>
      <c r="RX116"/>
      <c r="RY116"/>
      <c r="RZ116"/>
      <c r="SA116"/>
      <c r="SB116"/>
      <c r="SC116"/>
      <c r="SD116"/>
      <c r="SE116"/>
      <c r="SF116"/>
      <c r="SG116"/>
      <c r="SH116"/>
      <c r="SI116"/>
      <c r="SJ116"/>
      <c r="SK116"/>
      <c r="SL116"/>
      <c r="SM116"/>
      <c r="SN116"/>
      <c r="SO116"/>
      <c r="SP116"/>
      <c r="SQ116"/>
      <c r="SR116"/>
      <c r="SS116"/>
      <c r="ST116"/>
      <c r="SU116"/>
      <c r="SV116"/>
      <c r="SW116"/>
      <c r="SX116"/>
      <c r="SY116"/>
      <c r="SZ116"/>
      <c r="TA116"/>
      <c r="TB116"/>
      <c r="TC116"/>
      <c r="TD116"/>
      <c r="TE116"/>
      <c r="TF116"/>
      <c r="TG116"/>
      <c r="TH116"/>
      <c r="TI116"/>
      <c r="TJ116"/>
      <c r="TK116" s="68"/>
    </row>
    <row r="117" spans="1:531" s="21" customFormat="1" ht="41.25" customHeight="1" x14ac:dyDescent="0.3">
      <c r="A117" s="75">
        <v>110</v>
      </c>
      <c r="B117" s="76" t="s">
        <v>15</v>
      </c>
      <c r="C117" s="80" t="s">
        <v>389</v>
      </c>
      <c r="D117" s="105" t="s">
        <v>659</v>
      </c>
      <c r="E117" s="79" t="s">
        <v>31</v>
      </c>
      <c r="F117" s="76" t="s">
        <v>68</v>
      </c>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c r="LK117"/>
      <c r="LL117"/>
      <c r="LM117"/>
      <c r="LN117"/>
      <c r="LO117"/>
      <c r="LP117"/>
      <c r="LQ117"/>
      <c r="LR117"/>
      <c r="LS117"/>
      <c r="LT117"/>
      <c r="LU117"/>
      <c r="LV117"/>
      <c r="LW117"/>
      <c r="LX117"/>
      <c r="LY117"/>
      <c r="LZ117"/>
      <c r="MA117"/>
      <c r="MB117"/>
      <c r="MC117"/>
      <c r="MD117"/>
      <c r="ME117"/>
      <c r="MF117"/>
      <c r="MG117"/>
      <c r="MH117"/>
      <c r="MI117"/>
      <c r="MJ117"/>
      <c r="MK117"/>
      <c r="ML117"/>
      <c r="MM117"/>
      <c r="MN117"/>
      <c r="MO117"/>
      <c r="MP117"/>
      <c r="MQ117"/>
      <c r="MR117"/>
      <c r="MS117"/>
      <c r="MT117"/>
      <c r="MU117"/>
      <c r="MV117"/>
      <c r="MW117"/>
      <c r="MX117"/>
      <c r="MY117"/>
      <c r="MZ117"/>
      <c r="NA117"/>
      <c r="NB117"/>
      <c r="NC117"/>
      <c r="ND117"/>
      <c r="NE117"/>
      <c r="NF117"/>
      <c r="NG117"/>
      <c r="NH117"/>
      <c r="NI117"/>
      <c r="NJ117"/>
      <c r="NK117"/>
      <c r="NL117"/>
      <c r="NM117"/>
      <c r="NN117"/>
      <c r="NO117"/>
      <c r="NP117"/>
      <c r="NQ117"/>
      <c r="NR117"/>
      <c r="NS117"/>
      <c r="NT117"/>
      <c r="NU117"/>
      <c r="NV117"/>
      <c r="NW117"/>
      <c r="NX117"/>
      <c r="NY117"/>
      <c r="NZ117"/>
      <c r="OA117"/>
      <c r="OB117"/>
      <c r="OC117"/>
      <c r="OD117"/>
      <c r="OE117"/>
      <c r="OF117"/>
      <c r="OG117"/>
      <c r="OH117"/>
      <c r="OI117"/>
      <c r="OJ117"/>
      <c r="OK117"/>
      <c r="OL117"/>
      <c r="OM117"/>
      <c r="ON117"/>
      <c r="OO117"/>
      <c r="OP117"/>
      <c r="OQ117"/>
      <c r="OR117"/>
      <c r="OS117"/>
      <c r="OT117"/>
      <c r="OU117"/>
      <c r="OV117"/>
      <c r="OW117"/>
      <c r="OX117"/>
      <c r="OY117"/>
      <c r="OZ117"/>
      <c r="PA117"/>
      <c r="PB117"/>
      <c r="PC117"/>
      <c r="PD117"/>
      <c r="PE117"/>
      <c r="PF117"/>
      <c r="PG117"/>
      <c r="PH117"/>
      <c r="PI117"/>
      <c r="PJ117"/>
      <c r="PK117"/>
      <c r="PL117"/>
      <c r="PM117"/>
      <c r="PN117"/>
      <c r="PO117"/>
      <c r="PP117"/>
      <c r="PQ117"/>
      <c r="PR117"/>
      <c r="PS117"/>
      <c r="PT117"/>
      <c r="PU117"/>
      <c r="PV117"/>
      <c r="PW117"/>
      <c r="PX117"/>
      <c r="PY117"/>
      <c r="PZ117"/>
      <c r="QA117"/>
      <c r="QB117"/>
      <c r="QC117"/>
      <c r="QD117"/>
      <c r="QE117"/>
      <c r="QF117"/>
      <c r="QG117"/>
      <c r="QH117"/>
      <c r="QI117"/>
      <c r="QJ117"/>
      <c r="QK117"/>
      <c r="QL117"/>
      <c r="QM117"/>
      <c r="QN117"/>
      <c r="QO117"/>
      <c r="QP117"/>
      <c r="QQ117"/>
      <c r="QR117"/>
      <c r="QS117"/>
      <c r="QT117"/>
      <c r="QU117"/>
      <c r="QV117"/>
      <c r="QW117"/>
      <c r="QX117"/>
      <c r="QY117"/>
      <c r="QZ117"/>
      <c r="RA117"/>
      <c r="RB117"/>
      <c r="RC117"/>
      <c r="RD117"/>
      <c r="RE117"/>
      <c r="RF117"/>
      <c r="RG117"/>
      <c r="RH117"/>
      <c r="RI117"/>
      <c r="RJ117"/>
      <c r="RK117"/>
      <c r="RL117"/>
      <c r="RM117"/>
      <c r="RN117"/>
      <c r="RO117"/>
      <c r="RP117"/>
      <c r="RQ117"/>
      <c r="RR117"/>
      <c r="RS117"/>
      <c r="RT117"/>
      <c r="RU117"/>
      <c r="RV117"/>
      <c r="RW117"/>
      <c r="RX117"/>
      <c r="RY117"/>
      <c r="RZ117"/>
      <c r="SA117"/>
      <c r="SB117"/>
      <c r="SC117"/>
      <c r="SD117"/>
      <c r="SE117"/>
      <c r="SF117"/>
      <c r="SG117"/>
      <c r="SH117"/>
      <c r="SI117"/>
      <c r="SJ117"/>
      <c r="SK117"/>
      <c r="SL117"/>
      <c r="SM117"/>
      <c r="SN117"/>
      <c r="SO117"/>
      <c r="SP117"/>
      <c r="SQ117"/>
      <c r="SR117"/>
      <c r="SS117"/>
      <c r="ST117"/>
      <c r="SU117"/>
      <c r="SV117"/>
      <c r="SW117"/>
      <c r="SX117"/>
      <c r="SY117"/>
      <c r="SZ117"/>
      <c r="TA117"/>
      <c r="TB117"/>
      <c r="TC117"/>
      <c r="TD117"/>
      <c r="TE117"/>
      <c r="TF117"/>
      <c r="TG117"/>
      <c r="TH117"/>
      <c r="TI117"/>
      <c r="TJ117"/>
      <c r="TK117" s="68"/>
    </row>
    <row r="118" spans="1:531" s="21" customFormat="1" ht="33.75" customHeight="1" x14ac:dyDescent="0.3">
      <c r="A118" s="75">
        <v>111</v>
      </c>
      <c r="B118" s="76" t="s">
        <v>15</v>
      </c>
      <c r="C118" s="80" t="s">
        <v>391</v>
      </c>
      <c r="D118" s="101" t="s">
        <v>650</v>
      </c>
      <c r="E118" s="79" t="s">
        <v>33</v>
      </c>
      <c r="F118" s="76" t="s">
        <v>591</v>
      </c>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c r="LM118"/>
      <c r="LN118"/>
      <c r="LO118"/>
      <c r="LP118"/>
      <c r="LQ118"/>
      <c r="LR118"/>
      <c r="LS118"/>
      <c r="LT118"/>
      <c r="LU118"/>
      <c r="LV118"/>
      <c r="LW118"/>
      <c r="LX118"/>
      <c r="LY118"/>
      <c r="LZ118"/>
      <c r="MA118"/>
      <c r="MB118"/>
      <c r="MC118"/>
      <c r="MD118"/>
      <c r="ME118"/>
      <c r="MF118"/>
      <c r="MG118"/>
      <c r="MH118"/>
      <c r="MI118"/>
      <c r="MJ118"/>
      <c r="MK118"/>
      <c r="ML118"/>
      <c r="MM118"/>
      <c r="MN118"/>
      <c r="MO118"/>
      <c r="MP118"/>
      <c r="MQ118"/>
      <c r="MR118"/>
      <c r="MS118"/>
      <c r="MT118"/>
      <c r="MU118"/>
      <c r="MV118"/>
      <c r="MW118"/>
      <c r="MX118"/>
      <c r="MY118"/>
      <c r="MZ118"/>
      <c r="NA118"/>
      <c r="NB118"/>
      <c r="NC118"/>
      <c r="ND118"/>
      <c r="NE118"/>
      <c r="NF118"/>
      <c r="NG118"/>
      <c r="NH118"/>
      <c r="NI118"/>
      <c r="NJ118"/>
      <c r="NK118"/>
      <c r="NL118"/>
      <c r="NM118"/>
      <c r="NN118"/>
      <c r="NO118"/>
      <c r="NP118"/>
      <c r="NQ118"/>
      <c r="NR118"/>
      <c r="NS118"/>
      <c r="NT118"/>
      <c r="NU118"/>
      <c r="NV118"/>
      <c r="NW118"/>
      <c r="NX118"/>
      <c r="NY118"/>
      <c r="NZ118"/>
      <c r="OA118"/>
      <c r="OB118"/>
      <c r="OC118"/>
      <c r="OD118"/>
      <c r="OE118"/>
      <c r="OF118"/>
      <c r="OG118"/>
      <c r="OH118"/>
      <c r="OI118"/>
      <c r="OJ118"/>
      <c r="OK118"/>
      <c r="OL118"/>
      <c r="OM118"/>
      <c r="ON118"/>
      <c r="OO118"/>
      <c r="OP118"/>
      <c r="OQ118"/>
      <c r="OR118"/>
      <c r="OS118"/>
      <c r="OT118"/>
      <c r="OU118"/>
      <c r="OV118"/>
      <c r="OW118"/>
      <c r="OX118"/>
      <c r="OY118"/>
      <c r="OZ118"/>
      <c r="PA118"/>
      <c r="PB118"/>
      <c r="PC118"/>
      <c r="PD118"/>
      <c r="PE118"/>
      <c r="PF118"/>
      <c r="PG118"/>
      <c r="PH118"/>
      <c r="PI118"/>
      <c r="PJ118"/>
      <c r="PK118"/>
      <c r="PL118"/>
      <c r="PM118"/>
      <c r="PN118"/>
      <c r="PO118"/>
      <c r="PP118"/>
      <c r="PQ118"/>
      <c r="PR118"/>
      <c r="PS118"/>
      <c r="PT118"/>
      <c r="PU118"/>
      <c r="PV118"/>
      <c r="PW118"/>
      <c r="PX118"/>
      <c r="PY118"/>
      <c r="PZ118"/>
      <c r="QA118"/>
      <c r="QB118"/>
      <c r="QC118"/>
      <c r="QD118"/>
      <c r="QE118"/>
      <c r="QF118"/>
      <c r="QG118"/>
      <c r="QH118"/>
      <c r="QI118"/>
      <c r="QJ118"/>
      <c r="QK118"/>
      <c r="QL118"/>
      <c r="QM118"/>
      <c r="QN118"/>
      <c r="QO118"/>
      <c r="QP118"/>
      <c r="QQ118"/>
      <c r="QR118"/>
      <c r="QS118"/>
      <c r="QT118"/>
      <c r="QU118"/>
      <c r="QV118"/>
      <c r="QW118"/>
      <c r="QX118"/>
      <c r="QY118"/>
      <c r="QZ118"/>
      <c r="RA118"/>
      <c r="RB118"/>
      <c r="RC118"/>
      <c r="RD118"/>
      <c r="RE118"/>
      <c r="RF118"/>
      <c r="RG118"/>
      <c r="RH118"/>
      <c r="RI118"/>
      <c r="RJ118"/>
      <c r="RK118"/>
      <c r="RL118"/>
      <c r="RM118"/>
      <c r="RN118"/>
      <c r="RO118"/>
      <c r="RP118"/>
      <c r="RQ118"/>
      <c r="RR118"/>
      <c r="RS118"/>
      <c r="RT118"/>
      <c r="RU118"/>
      <c r="RV118"/>
      <c r="RW118"/>
      <c r="RX118"/>
      <c r="RY118"/>
      <c r="RZ118"/>
      <c r="SA118"/>
      <c r="SB118"/>
      <c r="SC118"/>
      <c r="SD118"/>
      <c r="SE118"/>
      <c r="SF118"/>
      <c r="SG118"/>
      <c r="SH118"/>
      <c r="SI118"/>
      <c r="SJ118"/>
      <c r="SK118"/>
      <c r="SL118"/>
      <c r="SM118"/>
      <c r="SN118"/>
      <c r="SO118"/>
      <c r="SP118"/>
      <c r="SQ118"/>
      <c r="SR118"/>
      <c r="SS118"/>
      <c r="ST118"/>
      <c r="SU118"/>
      <c r="SV118"/>
      <c r="SW118"/>
      <c r="SX118"/>
      <c r="SY118"/>
      <c r="SZ118"/>
      <c r="TA118"/>
      <c r="TB118"/>
      <c r="TC118"/>
      <c r="TD118"/>
      <c r="TE118"/>
      <c r="TF118"/>
      <c r="TG118"/>
      <c r="TH118"/>
      <c r="TI118"/>
      <c r="TJ118"/>
      <c r="TK118" s="68"/>
    </row>
    <row r="119" spans="1:531" s="21" customFormat="1" ht="31.5" customHeight="1" x14ac:dyDescent="0.3">
      <c r="A119" s="75">
        <v>112</v>
      </c>
      <c r="B119" s="76" t="s">
        <v>15</v>
      </c>
      <c r="C119" s="80" t="s">
        <v>413</v>
      </c>
      <c r="D119" s="101" t="s">
        <v>414</v>
      </c>
      <c r="E119" s="79" t="s">
        <v>52</v>
      </c>
      <c r="F119" s="76" t="s">
        <v>562</v>
      </c>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c r="LM119"/>
      <c r="LN119"/>
      <c r="LO119"/>
      <c r="LP119"/>
      <c r="LQ119"/>
      <c r="LR119"/>
      <c r="LS119"/>
      <c r="LT119"/>
      <c r="LU119"/>
      <c r="LV119"/>
      <c r="LW119"/>
      <c r="LX119"/>
      <c r="LY119"/>
      <c r="LZ119"/>
      <c r="MA119"/>
      <c r="MB119"/>
      <c r="MC119"/>
      <c r="MD119"/>
      <c r="ME119"/>
      <c r="MF119"/>
      <c r="MG119"/>
      <c r="MH119"/>
      <c r="MI119"/>
      <c r="MJ119"/>
      <c r="MK119"/>
      <c r="ML119"/>
      <c r="MM119"/>
      <c r="MN119"/>
      <c r="MO119"/>
      <c r="MP119"/>
      <c r="MQ119"/>
      <c r="MR119"/>
      <c r="MS119"/>
      <c r="MT119"/>
      <c r="MU119"/>
      <c r="MV119"/>
      <c r="MW119"/>
      <c r="MX119"/>
      <c r="MY119"/>
      <c r="MZ119"/>
      <c r="NA119"/>
      <c r="NB119"/>
      <c r="NC119"/>
      <c r="ND119"/>
      <c r="NE119"/>
      <c r="NF119"/>
      <c r="NG119"/>
      <c r="NH119"/>
      <c r="NI119"/>
      <c r="NJ119"/>
      <c r="NK119"/>
      <c r="NL119"/>
      <c r="NM119"/>
      <c r="NN119"/>
      <c r="NO119"/>
      <c r="NP119"/>
      <c r="NQ119"/>
      <c r="NR119"/>
      <c r="NS119"/>
      <c r="NT119"/>
      <c r="NU119"/>
      <c r="NV119"/>
      <c r="NW119"/>
      <c r="NX119"/>
      <c r="NY119"/>
      <c r="NZ119"/>
      <c r="OA119"/>
      <c r="OB119"/>
      <c r="OC119"/>
      <c r="OD119"/>
      <c r="OE119"/>
      <c r="OF119"/>
      <c r="OG119"/>
      <c r="OH119"/>
      <c r="OI119"/>
      <c r="OJ119"/>
      <c r="OK119"/>
      <c r="OL119"/>
      <c r="OM119"/>
      <c r="ON119"/>
      <c r="OO119"/>
      <c r="OP119"/>
      <c r="OQ119"/>
      <c r="OR119"/>
      <c r="OS119"/>
      <c r="OT119"/>
      <c r="OU119"/>
      <c r="OV119"/>
      <c r="OW119"/>
      <c r="OX119"/>
      <c r="OY119"/>
      <c r="OZ119"/>
      <c r="PA119"/>
      <c r="PB119"/>
      <c r="PC119"/>
      <c r="PD119"/>
      <c r="PE119"/>
      <c r="PF119"/>
      <c r="PG119"/>
      <c r="PH119"/>
      <c r="PI119"/>
      <c r="PJ119"/>
      <c r="PK119"/>
      <c r="PL119"/>
      <c r="PM119"/>
      <c r="PN119"/>
      <c r="PO119"/>
      <c r="PP119"/>
      <c r="PQ119"/>
      <c r="PR119"/>
      <c r="PS119"/>
      <c r="PT119"/>
      <c r="PU119"/>
      <c r="PV119"/>
      <c r="PW119"/>
      <c r="PX119"/>
      <c r="PY119"/>
      <c r="PZ119"/>
      <c r="QA119"/>
      <c r="QB119"/>
      <c r="QC119"/>
      <c r="QD119"/>
      <c r="QE119"/>
      <c r="QF119"/>
      <c r="QG119"/>
      <c r="QH119"/>
      <c r="QI119"/>
      <c r="QJ119"/>
      <c r="QK119"/>
      <c r="QL119"/>
      <c r="QM119"/>
      <c r="QN119"/>
      <c r="QO119"/>
      <c r="QP119"/>
      <c r="QQ119"/>
      <c r="QR119"/>
      <c r="QS119"/>
      <c r="QT119"/>
      <c r="QU119"/>
      <c r="QV119"/>
      <c r="QW119"/>
      <c r="QX119"/>
      <c r="QY119"/>
      <c r="QZ119"/>
      <c r="RA119"/>
      <c r="RB119"/>
      <c r="RC119"/>
      <c r="RD119"/>
      <c r="RE119"/>
      <c r="RF119"/>
      <c r="RG119"/>
      <c r="RH119"/>
      <c r="RI119"/>
      <c r="RJ119"/>
      <c r="RK119"/>
      <c r="RL119"/>
      <c r="RM119"/>
      <c r="RN119"/>
      <c r="RO119"/>
      <c r="RP119"/>
      <c r="RQ119"/>
      <c r="RR119"/>
      <c r="RS119"/>
      <c r="RT119"/>
      <c r="RU119"/>
      <c r="RV119"/>
      <c r="RW119"/>
      <c r="RX119"/>
      <c r="RY119"/>
      <c r="RZ119"/>
      <c r="SA119"/>
      <c r="SB119"/>
      <c r="SC119"/>
      <c r="SD119"/>
      <c r="SE119"/>
      <c r="SF119"/>
      <c r="SG119"/>
      <c r="SH119"/>
      <c r="SI119"/>
      <c r="SJ119"/>
      <c r="SK119"/>
      <c r="SL119"/>
      <c r="SM119"/>
      <c r="SN119"/>
      <c r="SO119"/>
      <c r="SP119"/>
      <c r="SQ119"/>
      <c r="SR119"/>
      <c r="SS119"/>
      <c r="ST119"/>
      <c r="SU119"/>
      <c r="SV119"/>
      <c r="SW119"/>
      <c r="SX119"/>
      <c r="SY119"/>
      <c r="SZ119"/>
      <c r="TA119"/>
      <c r="TB119"/>
      <c r="TC119"/>
      <c r="TD119"/>
      <c r="TE119"/>
      <c r="TF119"/>
      <c r="TG119"/>
      <c r="TH119"/>
      <c r="TI119"/>
      <c r="TJ119"/>
      <c r="TK119" s="68"/>
    </row>
    <row r="120" spans="1:531" s="21" customFormat="1" ht="42" customHeight="1" x14ac:dyDescent="0.3">
      <c r="A120" s="75">
        <v>113</v>
      </c>
      <c r="B120" s="76" t="s">
        <v>15</v>
      </c>
      <c r="C120" s="80" t="s">
        <v>395</v>
      </c>
      <c r="D120" s="101" t="s">
        <v>653</v>
      </c>
      <c r="E120" s="79" t="s">
        <v>32</v>
      </c>
      <c r="F120" s="76" t="s">
        <v>563</v>
      </c>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c r="MS120"/>
      <c r="MT120"/>
      <c r="MU120"/>
      <c r="MV120"/>
      <c r="MW120"/>
      <c r="MX120"/>
      <c r="MY120"/>
      <c r="MZ120"/>
      <c r="NA120"/>
      <c r="NB120"/>
      <c r="NC120"/>
      <c r="ND120"/>
      <c r="NE120"/>
      <c r="NF120"/>
      <c r="NG120"/>
      <c r="NH120"/>
      <c r="NI120"/>
      <c r="NJ120"/>
      <c r="NK120"/>
      <c r="NL120"/>
      <c r="NM120"/>
      <c r="NN120"/>
      <c r="NO120"/>
      <c r="NP120"/>
      <c r="NQ120"/>
      <c r="NR120"/>
      <c r="NS120"/>
      <c r="NT120"/>
      <c r="NU120"/>
      <c r="NV120"/>
      <c r="NW120"/>
      <c r="NX120"/>
      <c r="NY120"/>
      <c r="NZ120"/>
      <c r="OA120"/>
      <c r="OB120"/>
      <c r="OC120"/>
      <c r="OD120"/>
      <c r="OE120"/>
      <c r="OF120"/>
      <c r="OG120"/>
      <c r="OH120"/>
      <c r="OI120"/>
      <c r="OJ120"/>
      <c r="OK120"/>
      <c r="OL120"/>
      <c r="OM120"/>
      <c r="ON120"/>
      <c r="OO120"/>
      <c r="OP120"/>
      <c r="OQ120"/>
      <c r="OR120"/>
      <c r="OS120"/>
      <c r="OT120"/>
      <c r="OU120"/>
      <c r="OV120"/>
      <c r="OW120"/>
      <c r="OX120"/>
      <c r="OY120"/>
      <c r="OZ120"/>
      <c r="PA120"/>
      <c r="PB120"/>
      <c r="PC120"/>
      <c r="PD120"/>
      <c r="PE120"/>
      <c r="PF120"/>
      <c r="PG120"/>
      <c r="PH120"/>
      <c r="PI120"/>
      <c r="PJ120"/>
      <c r="PK120"/>
      <c r="PL120"/>
      <c r="PM120"/>
      <c r="PN120"/>
      <c r="PO120"/>
      <c r="PP120"/>
      <c r="PQ120"/>
      <c r="PR120"/>
      <c r="PS120"/>
      <c r="PT120"/>
      <c r="PU120"/>
      <c r="PV120"/>
      <c r="PW120"/>
      <c r="PX120"/>
      <c r="PY120"/>
      <c r="PZ120"/>
      <c r="QA120"/>
      <c r="QB120"/>
      <c r="QC120"/>
      <c r="QD120"/>
      <c r="QE120"/>
      <c r="QF120"/>
      <c r="QG120"/>
      <c r="QH120"/>
      <c r="QI120"/>
      <c r="QJ120"/>
      <c r="QK120"/>
      <c r="QL120"/>
      <c r="QM120"/>
      <c r="QN120"/>
      <c r="QO120"/>
      <c r="QP120"/>
      <c r="QQ120"/>
      <c r="QR120"/>
      <c r="QS120"/>
      <c r="QT120"/>
      <c r="QU120"/>
      <c r="QV120"/>
      <c r="QW120"/>
      <c r="QX120"/>
      <c r="QY120"/>
      <c r="QZ120"/>
      <c r="RA120"/>
      <c r="RB120"/>
      <c r="RC120"/>
      <c r="RD120"/>
      <c r="RE120"/>
      <c r="RF120"/>
      <c r="RG120"/>
      <c r="RH120"/>
      <c r="RI120"/>
      <c r="RJ120"/>
      <c r="RK120"/>
      <c r="RL120"/>
      <c r="RM120"/>
      <c r="RN120"/>
      <c r="RO120"/>
      <c r="RP120"/>
      <c r="RQ120"/>
      <c r="RR120"/>
      <c r="RS120"/>
      <c r="RT120"/>
      <c r="RU120"/>
      <c r="RV120"/>
      <c r="RW120"/>
      <c r="RX120"/>
      <c r="RY120"/>
      <c r="RZ120"/>
      <c r="SA120"/>
      <c r="SB120"/>
      <c r="SC120"/>
      <c r="SD120"/>
      <c r="SE120"/>
      <c r="SF120"/>
      <c r="SG120"/>
      <c r="SH120"/>
      <c r="SI120"/>
      <c r="SJ120"/>
      <c r="SK120"/>
      <c r="SL120"/>
      <c r="SM120"/>
      <c r="SN120"/>
      <c r="SO120"/>
      <c r="SP120"/>
      <c r="SQ120"/>
      <c r="SR120"/>
      <c r="SS120"/>
      <c r="ST120"/>
      <c r="SU120"/>
      <c r="SV120"/>
      <c r="SW120"/>
      <c r="SX120"/>
      <c r="SY120"/>
      <c r="SZ120"/>
      <c r="TA120"/>
      <c r="TB120"/>
      <c r="TC120"/>
      <c r="TD120"/>
      <c r="TE120"/>
      <c r="TF120"/>
      <c r="TG120"/>
      <c r="TH120"/>
      <c r="TI120"/>
      <c r="TJ120"/>
      <c r="TK120" s="68"/>
    </row>
    <row r="121" spans="1:531" s="21" customFormat="1" ht="34.5" customHeight="1" x14ac:dyDescent="0.3">
      <c r="A121" s="75">
        <v>114</v>
      </c>
      <c r="B121" s="76" t="s">
        <v>15</v>
      </c>
      <c r="C121" s="80" t="s">
        <v>393</v>
      </c>
      <c r="D121" s="101" t="s">
        <v>654</v>
      </c>
      <c r="E121" s="79" t="s">
        <v>52</v>
      </c>
      <c r="F121" s="76" t="s">
        <v>562</v>
      </c>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c r="LM121"/>
      <c r="LN121"/>
      <c r="LO121"/>
      <c r="LP121"/>
      <c r="LQ121"/>
      <c r="LR121"/>
      <c r="LS121"/>
      <c r="LT121"/>
      <c r="LU121"/>
      <c r="LV121"/>
      <c r="LW121"/>
      <c r="LX121"/>
      <c r="LY121"/>
      <c r="LZ121"/>
      <c r="MA121"/>
      <c r="MB121"/>
      <c r="MC121"/>
      <c r="MD121"/>
      <c r="ME121"/>
      <c r="MF121"/>
      <c r="MG121"/>
      <c r="MH121"/>
      <c r="MI121"/>
      <c r="MJ121"/>
      <c r="MK121"/>
      <c r="ML121"/>
      <c r="MM121"/>
      <c r="MN121"/>
      <c r="MO121"/>
      <c r="MP121"/>
      <c r="MQ121"/>
      <c r="MR121"/>
      <c r="MS121"/>
      <c r="MT121"/>
      <c r="MU121"/>
      <c r="MV121"/>
      <c r="MW121"/>
      <c r="MX121"/>
      <c r="MY121"/>
      <c r="MZ121"/>
      <c r="NA121"/>
      <c r="NB121"/>
      <c r="NC121"/>
      <c r="ND121"/>
      <c r="NE121"/>
      <c r="NF121"/>
      <c r="NG121"/>
      <c r="NH121"/>
      <c r="NI121"/>
      <c r="NJ121"/>
      <c r="NK121"/>
      <c r="NL121"/>
      <c r="NM121"/>
      <c r="NN121"/>
      <c r="NO121"/>
      <c r="NP121"/>
      <c r="NQ121"/>
      <c r="NR121"/>
      <c r="NS121"/>
      <c r="NT121"/>
      <c r="NU121"/>
      <c r="NV121"/>
      <c r="NW121"/>
      <c r="NX121"/>
      <c r="NY121"/>
      <c r="NZ121"/>
      <c r="OA121"/>
      <c r="OB121"/>
      <c r="OC121"/>
      <c r="OD121"/>
      <c r="OE121"/>
      <c r="OF121"/>
      <c r="OG121"/>
      <c r="OH121"/>
      <c r="OI121"/>
      <c r="OJ121"/>
      <c r="OK121"/>
      <c r="OL121"/>
      <c r="OM121"/>
      <c r="ON121"/>
      <c r="OO121"/>
      <c r="OP121"/>
      <c r="OQ121"/>
      <c r="OR121"/>
      <c r="OS121"/>
      <c r="OT121"/>
      <c r="OU121"/>
      <c r="OV121"/>
      <c r="OW121"/>
      <c r="OX121"/>
      <c r="OY121"/>
      <c r="OZ121"/>
      <c r="PA121"/>
      <c r="PB121"/>
      <c r="PC121"/>
      <c r="PD121"/>
      <c r="PE121"/>
      <c r="PF121"/>
      <c r="PG121"/>
      <c r="PH121"/>
      <c r="PI121"/>
      <c r="PJ121"/>
      <c r="PK121"/>
      <c r="PL121"/>
      <c r="PM121"/>
      <c r="PN121"/>
      <c r="PO121"/>
      <c r="PP121"/>
      <c r="PQ121"/>
      <c r="PR121"/>
      <c r="PS121"/>
      <c r="PT121"/>
      <c r="PU121"/>
      <c r="PV121"/>
      <c r="PW121"/>
      <c r="PX121"/>
      <c r="PY121"/>
      <c r="PZ121"/>
      <c r="QA121"/>
      <c r="QB121"/>
      <c r="QC121"/>
      <c r="QD121"/>
      <c r="QE121"/>
      <c r="QF121"/>
      <c r="QG121"/>
      <c r="QH121"/>
      <c r="QI121"/>
      <c r="QJ121"/>
      <c r="QK121"/>
      <c r="QL121"/>
      <c r="QM121"/>
      <c r="QN121"/>
      <c r="QO121"/>
      <c r="QP121"/>
      <c r="QQ121"/>
      <c r="QR121"/>
      <c r="QS121"/>
      <c r="QT121"/>
      <c r="QU121"/>
      <c r="QV121"/>
      <c r="QW121"/>
      <c r="QX121"/>
      <c r="QY121"/>
      <c r="QZ121"/>
      <c r="RA121"/>
      <c r="RB121"/>
      <c r="RC121"/>
      <c r="RD121"/>
      <c r="RE121"/>
      <c r="RF121"/>
      <c r="RG121"/>
      <c r="RH121"/>
      <c r="RI121"/>
      <c r="RJ121"/>
      <c r="RK121"/>
      <c r="RL121"/>
      <c r="RM121"/>
      <c r="RN121"/>
      <c r="RO121"/>
      <c r="RP121"/>
      <c r="RQ121"/>
      <c r="RR121"/>
      <c r="RS121"/>
      <c r="RT121"/>
      <c r="RU121"/>
      <c r="RV121"/>
      <c r="RW121"/>
      <c r="RX121"/>
      <c r="RY121"/>
      <c r="RZ121"/>
      <c r="SA121"/>
      <c r="SB121"/>
      <c r="SC121"/>
      <c r="SD121"/>
      <c r="SE121"/>
      <c r="SF121"/>
      <c r="SG121"/>
      <c r="SH121"/>
      <c r="SI121"/>
      <c r="SJ121"/>
      <c r="SK121"/>
      <c r="SL121"/>
      <c r="SM121"/>
      <c r="SN121"/>
      <c r="SO121"/>
      <c r="SP121"/>
      <c r="SQ121"/>
      <c r="SR121"/>
      <c r="SS121"/>
      <c r="ST121"/>
      <c r="SU121"/>
      <c r="SV121"/>
      <c r="SW121"/>
      <c r="SX121"/>
      <c r="SY121"/>
      <c r="SZ121"/>
      <c r="TA121"/>
      <c r="TB121"/>
      <c r="TC121"/>
      <c r="TD121"/>
      <c r="TE121"/>
      <c r="TF121"/>
      <c r="TG121"/>
      <c r="TH121"/>
      <c r="TI121"/>
      <c r="TJ121"/>
      <c r="TK121" s="68"/>
    </row>
    <row r="122" spans="1:531" s="21" customFormat="1" ht="28.5" customHeight="1" x14ac:dyDescent="0.3">
      <c r="A122" s="75">
        <v>115</v>
      </c>
      <c r="B122" s="76" t="s">
        <v>15</v>
      </c>
      <c r="C122" s="80" t="s">
        <v>425</v>
      </c>
      <c r="D122" s="101" t="s">
        <v>655</v>
      </c>
      <c r="E122" s="79" t="s">
        <v>31</v>
      </c>
      <c r="F122" s="76" t="s">
        <v>562</v>
      </c>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c r="MS122"/>
      <c r="MT122"/>
      <c r="MU122"/>
      <c r="MV122"/>
      <c r="MW122"/>
      <c r="MX122"/>
      <c r="MY122"/>
      <c r="MZ122"/>
      <c r="NA122"/>
      <c r="NB122"/>
      <c r="NC122"/>
      <c r="ND122"/>
      <c r="NE122"/>
      <c r="NF122"/>
      <c r="NG122"/>
      <c r="NH122"/>
      <c r="NI122"/>
      <c r="NJ122"/>
      <c r="NK122"/>
      <c r="NL122"/>
      <c r="NM122"/>
      <c r="NN122"/>
      <c r="NO122"/>
      <c r="NP122"/>
      <c r="NQ122"/>
      <c r="NR122"/>
      <c r="NS122"/>
      <c r="NT122"/>
      <c r="NU122"/>
      <c r="NV122"/>
      <c r="NW122"/>
      <c r="NX122"/>
      <c r="NY122"/>
      <c r="NZ122"/>
      <c r="OA122"/>
      <c r="OB122"/>
      <c r="OC122"/>
      <c r="OD122"/>
      <c r="OE122"/>
      <c r="OF122"/>
      <c r="OG122"/>
      <c r="OH122"/>
      <c r="OI122"/>
      <c r="OJ122"/>
      <c r="OK122"/>
      <c r="OL122"/>
      <c r="OM122"/>
      <c r="ON122"/>
      <c r="OO122"/>
      <c r="OP122"/>
      <c r="OQ122"/>
      <c r="OR122"/>
      <c r="OS122"/>
      <c r="OT122"/>
      <c r="OU122"/>
      <c r="OV122"/>
      <c r="OW122"/>
      <c r="OX122"/>
      <c r="OY122"/>
      <c r="OZ122"/>
      <c r="PA122"/>
      <c r="PB122"/>
      <c r="PC122"/>
      <c r="PD122"/>
      <c r="PE122"/>
      <c r="PF122"/>
      <c r="PG122"/>
      <c r="PH122"/>
      <c r="PI122"/>
      <c r="PJ122"/>
      <c r="PK122"/>
      <c r="PL122"/>
      <c r="PM122"/>
      <c r="PN122"/>
      <c r="PO122"/>
      <c r="PP122"/>
      <c r="PQ122"/>
      <c r="PR122"/>
      <c r="PS122"/>
      <c r="PT122"/>
      <c r="PU122"/>
      <c r="PV122"/>
      <c r="PW122"/>
      <c r="PX122"/>
      <c r="PY122"/>
      <c r="PZ122"/>
      <c r="QA122"/>
      <c r="QB122"/>
      <c r="QC122"/>
      <c r="QD122"/>
      <c r="QE122"/>
      <c r="QF122"/>
      <c r="QG122"/>
      <c r="QH122"/>
      <c r="QI122"/>
      <c r="QJ122"/>
      <c r="QK122"/>
      <c r="QL122"/>
      <c r="QM122"/>
      <c r="QN122"/>
      <c r="QO122"/>
      <c r="QP122"/>
      <c r="QQ122"/>
      <c r="QR122"/>
      <c r="QS122"/>
      <c r="QT122"/>
      <c r="QU122"/>
      <c r="QV122"/>
      <c r="QW122"/>
      <c r="QX122"/>
      <c r="QY122"/>
      <c r="QZ122"/>
      <c r="RA122"/>
      <c r="RB122"/>
      <c r="RC122"/>
      <c r="RD122"/>
      <c r="RE122"/>
      <c r="RF122"/>
      <c r="RG122"/>
      <c r="RH122"/>
      <c r="RI122"/>
      <c r="RJ122"/>
      <c r="RK122"/>
      <c r="RL122"/>
      <c r="RM122"/>
      <c r="RN122"/>
      <c r="RO122"/>
      <c r="RP122"/>
      <c r="RQ122"/>
      <c r="RR122"/>
      <c r="RS122"/>
      <c r="RT122"/>
      <c r="RU122"/>
      <c r="RV122"/>
      <c r="RW122"/>
      <c r="RX122"/>
      <c r="RY122"/>
      <c r="RZ122"/>
      <c r="SA122"/>
      <c r="SB122"/>
      <c r="SC122"/>
      <c r="SD122"/>
      <c r="SE122"/>
      <c r="SF122"/>
      <c r="SG122"/>
      <c r="SH122"/>
      <c r="SI122"/>
      <c r="SJ122"/>
      <c r="SK122"/>
      <c r="SL122"/>
      <c r="SM122"/>
      <c r="SN122"/>
      <c r="SO122"/>
      <c r="SP122"/>
      <c r="SQ122"/>
      <c r="SR122"/>
      <c r="SS122"/>
      <c r="ST122"/>
      <c r="SU122"/>
      <c r="SV122"/>
      <c r="SW122"/>
      <c r="SX122"/>
      <c r="SY122"/>
      <c r="SZ122"/>
      <c r="TA122"/>
      <c r="TB122"/>
      <c r="TC122"/>
      <c r="TD122"/>
      <c r="TE122"/>
      <c r="TF122"/>
      <c r="TG122"/>
      <c r="TH122"/>
      <c r="TI122"/>
      <c r="TJ122"/>
      <c r="TK122" s="68"/>
    </row>
    <row r="123" spans="1:531" s="21" customFormat="1" ht="35.25" customHeight="1" x14ac:dyDescent="0.3">
      <c r="A123" s="75">
        <v>116</v>
      </c>
      <c r="B123" s="76" t="s">
        <v>15</v>
      </c>
      <c r="C123" s="80" t="s">
        <v>411</v>
      </c>
      <c r="D123" s="101" t="s">
        <v>656</v>
      </c>
      <c r="E123" s="79" t="s">
        <v>31</v>
      </c>
      <c r="F123" s="76" t="s">
        <v>563</v>
      </c>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c r="LL123"/>
      <c r="LM123"/>
      <c r="LN123"/>
      <c r="LO123"/>
      <c r="LP123"/>
      <c r="LQ123"/>
      <c r="LR123"/>
      <c r="LS123"/>
      <c r="LT123"/>
      <c r="LU123"/>
      <c r="LV123"/>
      <c r="LW123"/>
      <c r="LX123"/>
      <c r="LY123"/>
      <c r="LZ123"/>
      <c r="MA123"/>
      <c r="MB123"/>
      <c r="MC123"/>
      <c r="MD123"/>
      <c r="ME123"/>
      <c r="MF123"/>
      <c r="MG123"/>
      <c r="MH123"/>
      <c r="MI123"/>
      <c r="MJ123"/>
      <c r="MK123"/>
      <c r="ML123"/>
      <c r="MM123"/>
      <c r="MN123"/>
      <c r="MO123"/>
      <c r="MP123"/>
      <c r="MQ123"/>
      <c r="MR123"/>
      <c r="MS123"/>
      <c r="MT123"/>
      <c r="MU123"/>
      <c r="MV123"/>
      <c r="MW123"/>
      <c r="MX123"/>
      <c r="MY123"/>
      <c r="MZ123"/>
      <c r="NA123"/>
      <c r="NB123"/>
      <c r="NC123"/>
      <c r="ND123"/>
      <c r="NE123"/>
      <c r="NF123"/>
      <c r="NG123"/>
      <c r="NH123"/>
      <c r="NI123"/>
      <c r="NJ123"/>
      <c r="NK123"/>
      <c r="NL123"/>
      <c r="NM123"/>
      <c r="NN123"/>
      <c r="NO123"/>
      <c r="NP123"/>
      <c r="NQ123"/>
      <c r="NR123"/>
      <c r="NS123"/>
      <c r="NT123"/>
      <c r="NU123"/>
      <c r="NV123"/>
      <c r="NW123"/>
      <c r="NX123"/>
      <c r="NY123"/>
      <c r="NZ123"/>
      <c r="OA123"/>
      <c r="OB123"/>
      <c r="OC123"/>
      <c r="OD123"/>
      <c r="OE123"/>
      <c r="OF123"/>
      <c r="OG123"/>
      <c r="OH123"/>
      <c r="OI123"/>
      <c r="OJ123"/>
      <c r="OK123"/>
      <c r="OL123"/>
      <c r="OM123"/>
      <c r="ON123"/>
      <c r="OO123"/>
      <c r="OP123"/>
      <c r="OQ123"/>
      <c r="OR123"/>
      <c r="OS123"/>
      <c r="OT123"/>
      <c r="OU123"/>
      <c r="OV123"/>
      <c r="OW123"/>
      <c r="OX123"/>
      <c r="OY123"/>
      <c r="OZ123"/>
      <c r="PA123"/>
      <c r="PB123"/>
      <c r="PC123"/>
      <c r="PD123"/>
      <c r="PE123"/>
      <c r="PF123"/>
      <c r="PG123"/>
      <c r="PH123"/>
      <c r="PI123"/>
      <c r="PJ123"/>
      <c r="PK123"/>
      <c r="PL123"/>
      <c r="PM123"/>
      <c r="PN123"/>
      <c r="PO123"/>
      <c r="PP123"/>
      <c r="PQ123"/>
      <c r="PR123"/>
      <c r="PS123"/>
      <c r="PT123"/>
      <c r="PU123"/>
      <c r="PV123"/>
      <c r="PW123"/>
      <c r="PX123"/>
      <c r="PY123"/>
      <c r="PZ123"/>
      <c r="QA123"/>
      <c r="QB123"/>
      <c r="QC123"/>
      <c r="QD123"/>
      <c r="QE123"/>
      <c r="QF123"/>
      <c r="QG123"/>
      <c r="QH123"/>
      <c r="QI123"/>
      <c r="QJ123"/>
      <c r="QK123"/>
      <c r="QL123"/>
      <c r="QM123"/>
      <c r="QN123"/>
      <c r="QO123"/>
      <c r="QP123"/>
      <c r="QQ123"/>
      <c r="QR123"/>
      <c r="QS123"/>
      <c r="QT123"/>
      <c r="QU123"/>
      <c r="QV123"/>
      <c r="QW123"/>
      <c r="QX123"/>
      <c r="QY123"/>
      <c r="QZ123"/>
      <c r="RA123"/>
      <c r="RB123"/>
      <c r="RC123"/>
      <c r="RD123"/>
      <c r="RE123"/>
      <c r="RF123"/>
      <c r="RG123"/>
      <c r="RH123"/>
      <c r="RI123"/>
      <c r="RJ123"/>
      <c r="RK123"/>
      <c r="RL123"/>
      <c r="RM123"/>
      <c r="RN123"/>
      <c r="RO123"/>
      <c r="RP123"/>
      <c r="RQ123"/>
      <c r="RR123"/>
      <c r="RS123"/>
      <c r="RT123"/>
      <c r="RU123"/>
      <c r="RV123"/>
      <c r="RW123"/>
      <c r="RX123"/>
      <c r="RY123"/>
      <c r="RZ123"/>
      <c r="SA123"/>
      <c r="SB123"/>
      <c r="SC123"/>
      <c r="SD123"/>
      <c r="SE123"/>
      <c r="SF123"/>
      <c r="SG123"/>
      <c r="SH123"/>
      <c r="SI123"/>
      <c r="SJ123"/>
      <c r="SK123"/>
      <c r="SL123"/>
      <c r="SM123"/>
      <c r="SN123"/>
      <c r="SO123"/>
      <c r="SP123"/>
      <c r="SQ123"/>
      <c r="SR123"/>
      <c r="SS123"/>
      <c r="ST123"/>
      <c r="SU123"/>
      <c r="SV123"/>
      <c r="SW123"/>
      <c r="SX123"/>
      <c r="SY123"/>
      <c r="SZ123"/>
      <c r="TA123"/>
      <c r="TB123"/>
      <c r="TC123"/>
      <c r="TD123"/>
      <c r="TE123"/>
      <c r="TF123"/>
      <c r="TG123"/>
      <c r="TH123"/>
      <c r="TI123"/>
      <c r="TJ123"/>
      <c r="TK123" s="68"/>
    </row>
    <row r="124" spans="1:531" s="21" customFormat="1" ht="40.5" customHeight="1" x14ac:dyDescent="0.3">
      <c r="A124" s="75">
        <v>117</v>
      </c>
      <c r="B124" s="88" t="s">
        <v>7</v>
      </c>
      <c r="C124" s="89" t="s">
        <v>431</v>
      </c>
      <c r="D124" s="107" t="s">
        <v>660</v>
      </c>
      <c r="E124" s="90" t="s">
        <v>33</v>
      </c>
      <c r="F124" s="88" t="s">
        <v>68</v>
      </c>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c r="LL124"/>
      <c r="LM124"/>
      <c r="LN124"/>
      <c r="LO124"/>
      <c r="LP124"/>
      <c r="LQ124"/>
      <c r="LR124"/>
      <c r="LS124"/>
      <c r="LT124"/>
      <c r="LU124"/>
      <c r="LV124"/>
      <c r="LW124"/>
      <c r="LX124"/>
      <c r="LY124"/>
      <c r="LZ124"/>
      <c r="MA124"/>
      <c r="MB124"/>
      <c r="MC124"/>
      <c r="MD124"/>
      <c r="ME124"/>
      <c r="MF124"/>
      <c r="MG124"/>
      <c r="MH124"/>
      <c r="MI124"/>
      <c r="MJ124"/>
      <c r="MK124"/>
      <c r="ML124"/>
      <c r="MM124"/>
      <c r="MN124"/>
      <c r="MO124"/>
      <c r="MP124"/>
      <c r="MQ124"/>
      <c r="MR124"/>
      <c r="MS124"/>
      <c r="MT124"/>
      <c r="MU124"/>
      <c r="MV124"/>
      <c r="MW124"/>
      <c r="MX124"/>
      <c r="MY124"/>
      <c r="MZ124"/>
      <c r="NA124"/>
      <c r="NB124"/>
      <c r="NC124"/>
      <c r="ND124"/>
      <c r="NE124"/>
      <c r="NF124"/>
      <c r="NG124"/>
      <c r="NH124"/>
      <c r="NI124"/>
      <c r="NJ124"/>
      <c r="NK124"/>
      <c r="NL124"/>
      <c r="NM124"/>
      <c r="NN124"/>
      <c r="NO124"/>
      <c r="NP124"/>
      <c r="NQ124"/>
      <c r="NR124"/>
      <c r="NS124"/>
      <c r="NT124"/>
      <c r="NU124"/>
      <c r="NV124"/>
      <c r="NW124"/>
      <c r="NX124"/>
      <c r="NY124"/>
      <c r="NZ124"/>
      <c r="OA124"/>
      <c r="OB124"/>
      <c r="OC124"/>
      <c r="OD124"/>
      <c r="OE124"/>
      <c r="OF124"/>
      <c r="OG124"/>
      <c r="OH124"/>
      <c r="OI124"/>
      <c r="OJ124"/>
      <c r="OK124"/>
      <c r="OL124"/>
      <c r="OM124"/>
      <c r="ON124"/>
      <c r="OO124"/>
      <c r="OP124"/>
      <c r="OQ124"/>
      <c r="OR124"/>
      <c r="OS124"/>
      <c r="OT124"/>
      <c r="OU124"/>
      <c r="OV124"/>
      <c r="OW124"/>
      <c r="OX124"/>
      <c r="OY124"/>
      <c r="OZ124"/>
      <c r="PA124"/>
      <c r="PB124"/>
      <c r="PC124"/>
      <c r="PD124"/>
      <c r="PE124"/>
      <c r="PF124"/>
      <c r="PG124"/>
      <c r="PH124"/>
      <c r="PI124"/>
      <c r="PJ124"/>
      <c r="PK124"/>
      <c r="PL124"/>
      <c r="PM124"/>
      <c r="PN124"/>
      <c r="PO124"/>
      <c r="PP124"/>
      <c r="PQ124"/>
      <c r="PR124"/>
      <c r="PS124"/>
      <c r="PT124"/>
      <c r="PU124"/>
      <c r="PV124"/>
      <c r="PW124"/>
      <c r="PX124"/>
      <c r="PY124"/>
      <c r="PZ124"/>
      <c r="QA124"/>
      <c r="QB124"/>
      <c r="QC124"/>
      <c r="QD124"/>
      <c r="QE124"/>
      <c r="QF124"/>
      <c r="QG124"/>
      <c r="QH124"/>
      <c r="QI124"/>
      <c r="QJ124"/>
      <c r="QK124"/>
      <c r="QL124"/>
      <c r="QM124"/>
      <c r="QN124"/>
      <c r="QO124"/>
      <c r="QP124"/>
      <c r="QQ124"/>
      <c r="QR124"/>
      <c r="QS124"/>
      <c r="QT124"/>
      <c r="QU124"/>
      <c r="QV124"/>
      <c r="QW124"/>
      <c r="QX124"/>
      <c r="QY124"/>
      <c r="QZ124"/>
      <c r="RA124"/>
      <c r="RB124"/>
      <c r="RC124"/>
      <c r="RD124"/>
      <c r="RE124"/>
      <c r="RF124"/>
      <c r="RG124"/>
      <c r="RH124"/>
      <c r="RI124"/>
      <c r="RJ124"/>
      <c r="RK124"/>
      <c r="RL124"/>
      <c r="RM124"/>
      <c r="RN124"/>
      <c r="RO124"/>
      <c r="RP124"/>
      <c r="RQ124"/>
      <c r="RR124"/>
      <c r="RS124"/>
      <c r="RT124"/>
      <c r="RU124"/>
      <c r="RV124"/>
      <c r="RW124"/>
      <c r="RX124"/>
      <c r="RY124"/>
      <c r="RZ124"/>
      <c r="SA124"/>
      <c r="SB124"/>
      <c r="SC124"/>
      <c r="SD124"/>
      <c r="SE124"/>
      <c r="SF124"/>
      <c r="SG124"/>
      <c r="SH124"/>
      <c r="SI124"/>
      <c r="SJ124"/>
      <c r="SK124"/>
      <c r="SL124"/>
      <c r="SM124"/>
      <c r="SN124"/>
      <c r="SO124"/>
      <c r="SP124"/>
      <c r="SQ124"/>
      <c r="SR124"/>
      <c r="SS124"/>
      <c r="ST124"/>
      <c r="SU124"/>
      <c r="SV124"/>
      <c r="SW124"/>
      <c r="SX124"/>
      <c r="SY124"/>
      <c r="SZ124"/>
      <c r="TA124"/>
      <c r="TB124"/>
      <c r="TC124"/>
      <c r="TD124"/>
      <c r="TE124"/>
      <c r="TF124"/>
      <c r="TG124"/>
      <c r="TH124"/>
      <c r="TI124"/>
      <c r="TJ124"/>
      <c r="TK124" s="68"/>
    </row>
    <row r="125" spans="1:531" s="66" customFormat="1" ht="39.75" customHeight="1" x14ac:dyDescent="0.3">
      <c r="A125" s="75">
        <v>118</v>
      </c>
      <c r="B125" s="88" t="s">
        <v>7</v>
      </c>
      <c r="C125" s="89" t="s">
        <v>429</v>
      </c>
      <c r="D125" s="103" t="s">
        <v>661</v>
      </c>
      <c r="E125" s="90" t="s">
        <v>33</v>
      </c>
      <c r="F125" s="88" t="s">
        <v>591</v>
      </c>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c r="LL125"/>
      <c r="LM125"/>
      <c r="LN125"/>
      <c r="LO125"/>
      <c r="LP125"/>
      <c r="LQ125"/>
      <c r="LR125"/>
      <c r="LS125"/>
      <c r="LT125"/>
      <c r="LU125"/>
      <c r="LV125"/>
      <c r="LW125"/>
      <c r="LX125"/>
      <c r="LY125"/>
      <c r="LZ125"/>
      <c r="MA125"/>
      <c r="MB125"/>
      <c r="MC125"/>
      <c r="MD125"/>
      <c r="ME125"/>
      <c r="MF125"/>
      <c r="MG125"/>
      <c r="MH125"/>
      <c r="MI125"/>
      <c r="MJ125"/>
      <c r="MK125"/>
      <c r="ML125"/>
      <c r="MM125"/>
      <c r="MN125"/>
      <c r="MO125"/>
      <c r="MP125"/>
      <c r="MQ125"/>
      <c r="MR125"/>
      <c r="MS125"/>
      <c r="MT125"/>
      <c r="MU125"/>
      <c r="MV125"/>
      <c r="MW125"/>
      <c r="MX125"/>
      <c r="MY125"/>
      <c r="MZ125"/>
      <c r="NA125"/>
      <c r="NB125"/>
      <c r="NC125"/>
      <c r="ND125"/>
      <c r="NE125"/>
      <c r="NF125"/>
      <c r="NG125"/>
      <c r="NH125"/>
      <c r="NI125"/>
      <c r="NJ125"/>
      <c r="NK125"/>
      <c r="NL125"/>
      <c r="NM125"/>
      <c r="NN125"/>
      <c r="NO125"/>
      <c r="NP125"/>
      <c r="NQ125"/>
      <c r="NR125"/>
      <c r="NS125"/>
      <c r="NT125"/>
      <c r="NU125"/>
      <c r="NV125"/>
      <c r="NW125"/>
      <c r="NX125"/>
      <c r="NY125"/>
      <c r="NZ125"/>
      <c r="OA125"/>
      <c r="OB125"/>
      <c r="OC125"/>
      <c r="OD125"/>
      <c r="OE125"/>
      <c r="OF125"/>
      <c r="OG125"/>
      <c r="OH125"/>
      <c r="OI125"/>
      <c r="OJ125"/>
      <c r="OK125"/>
      <c r="OL125"/>
      <c r="OM125"/>
      <c r="ON125"/>
      <c r="OO125"/>
      <c r="OP125"/>
      <c r="OQ125"/>
      <c r="OR125"/>
      <c r="OS125"/>
      <c r="OT125"/>
      <c r="OU125"/>
      <c r="OV125"/>
      <c r="OW125"/>
      <c r="OX125"/>
      <c r="OY125"/>
      <c r="OZ125"/>
      <c r="PA125"/>
      <c r="PB125"/>
      <c r="PC125"/>
      <c r="PD125"/>
      <c r="PE125"/>
      <c r="PF125"/>
      <c r="PG125"/>
      <c r="PH125"/>
      <c r="PI125"/>
      <c r="PJ125"/>
      <c r="PK125"/>
      <c r="PL125"/>
      <c r="PM125"/>
      <c r="PN125"/>
      <c r="PO125"/>
      <c r="PP125"/>
      <c r="PQ125"/>
      <c r="PR125"/>
      <c r="PS125"/>
      <c r="PT125"/>
      <c r="PU125"/>
      <c r="PV125"/>
      <c r="PW125"/>
      <c r="PX125"/>
      <c r="PY125"/>
      <c r="PZ125"/>
      <c r="QA125"/>
      <c r="QB125"/>
      <c r="QC125"/>
      <c r="QD125"/>
      <c r="QE125"/>
      <c r="QF125"/>
      <c r="QG125"/>
      <c r="QH125"/>
      <c r="QI125"/>
      <c r="QJ125"/>
      <c r="QK125"/>
      <c r="QL125"/>
      <c r="QM125"/>
      <c r="QN125"/>
      <c r="QO125"/>
      <c r="QP125"/>
      <c r="QQ125"/>
      <c r="QR125"/>
      <c r="QS125"/>
      <c r="QT125"/>
      <c r="QU125"/>
      <c r="QV125"/>
      <c r="QW125"/>
      <c r="QX125"/>
      <c r="QY125"/>
      <c r="QZ125"/>
      <c r="RA125"/>
      <c r="RB125"/>
      <c r="RC125"/>
      <c r="RD125"/>
      <c r="RE125"/>
      <c r="RF125"/>
      <c r="RG125"/>
      <c r="RH125"/>
      <c r="RI125"/>
      <c r="RJ125"/>
      <c r="RK125"/>
      <c r="RL125"/>
      <c r="RM125"/>
      <c r="RN125"/>
      <c r="RO125"/>
      <c r="RP125"/>
      <c r="RQ125"/>
      <c r="RR125"/>
      <c r="RS125"/>
      <c r="RT125"/>
      <c r="RU125"/>
      <c r="RV125"/>
      <c r="RW125"/>
      <c r="RX125"/>
      <c r="RY125"/>
      <c r="RZ125"/>
      <c r="SA125"/>
      <c r="SB125"/>
      <c r="SC125"/>
      <c r="SD125"/>
      <c r="SE125"/>
      <c r="SF125"/>
      <c r="SG125"/>
      <c r="SH125"/>
      <c r="SI125"/>
      <c r="SJ125"/>
      <c r="SK125"/>
      <c r="SL125"/>
      <c r="SM125"/>
      <c r="SN125"/>
      <c r="SO125"/>
      <c r="SP125"/>
      <c r="SQ125"/>
      <c r="SR125"/>
      <c r="SS125"/>
      <c r="ST125"/>
      <c r="SU125"/>
      <c r="SV125"/>
      <c r="SW125"/>
      <c r="SX125"/>
      <c r="SY125"/>
      <c r="SZ125"/>
      <c r="TA125"/>
      <c r="TB125"/>
      <c r="TC125"/>
      <c r="TD125"/>
      <c r="TE125"/>
      <c r="TF125"/>
      <c r="TG125"/>
      <c r="TH125"/>
      <c r="TI125"/>
      <c r="TJ125"/>
      <c r="TK125" s="71"/>
    </row>
    <row r="126" spans="1:531" s="66" customFormat="1" ht="30.75" customHeight="1" x14ac:dyDescent="0.3">
      <c r="A126" s="75">
        <v>119</v>
      </c>
      <c r="B126" s="88" t="s">
        <v>7</v>
      </c>
      <c r="C126" s="89" t="s">
        <v>429</v>
      </c>
      <c r="D126" s="103" t="s">
        <v>663</v>
      </c>
      <c r="E126" s="90" t="s">
        <v>31</v>
      </c>
      <c r="F126" s="88" t="s">
        <v>591</v>
      </c>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c r="LL126"/>
      <c r="LM126"/>
      <c r="LN126"/>
      <c r="LO126"/>
      <c r="LP126"/>
      <c r="LQ126"/>
      <c r="LR126"/>
      <c r="LS126"/>
      <c r="LT126"/>
      <c r="LU126"/>
      <c r="LV126"/>
      <c r="LW126"/>
      <c r="LX126"/>
      <c r="LY126"/>
      <c r="LZ126"/>
      <c r="MA126"/>
      <c r="MB126"/>
      <c r="MC126"/>
      <c r="MD126"/>
      <c r="ME126"/>
      <c r="MF126"/>
      <c r="MG126"/>
      <c r="MH126"/>
      <c r="MI126"/>
      <c r="MJ126"/>
      <c r="MK126"/>
      <c r="ML126"/>
      <c r="MM126"/>
      <c r="MN126"/>
      <c r="MO126"/>
      <c r="MP126"/>
      <c r="MQ126"/>
      <c r="MR126"/>
      <c r="MS126"/>
      <c r="MT126"/>
      <c r="MU126"/>
      <c r="MV126"/>
      <c r="MW126"/>
      <c r="MX126"/>
      <c r="MY126"/>
      <c r="MZ126"/>
      <c r="NA126"/>
      <c r="NB126"/>
      <c r="NC126"/>
      <c r="ND126"/>
      <c r="NE126"/>
      <c r="NF126"/>
      <c r="NG126"/>
      <c r="NH126"/>
      <c r="NI126"/>
      <c r="NJ126"/>
      <c r="NK126"/>
      <c r="NL126"/>
      <c r="NM126"/>
      <c r="NN126"/>
      <c r="NO126"/>
      <c r="NP126"/>
      <c r="NQ126"/>
      <c r="NR126"/>
      <c r="NS126"/>
      <c r="NT126"/>
      <c r="NU126"/>
      <c r="NV126"/>
      <c r="NW126"/>
      <c r="NX126"/>
      <c r="NY126"/>
      <c r="NZ126"/>
      <c r="OA126"/>
      <c r="OB126"/>
      <c r="OC126"/>
      <c r="OD126"/>
      <c r="OE126"/>
      <c r="OF126"/>
      <c r="OG126"/>
      <c r="OH126"/>
      <c r="OI126"/>
      <c r="OJ126"/>
      <c r="OK126"/>
      <c r="OL126"/>
      <c r="OM126"/>
      <c r="ON126"/>
      <c r="OO126"/>
      <c r="OP126"/>
      <c r="OQ126"/>
      <c r="OR126"/>
      <c r="OS126"/>
      <c r="OT126"/>
      <c r="OU126"/>
      <c r="OV126"/>
      <c r="OW126"/>
      <c r="OX126"/>
      <c r="OY126"/>
      <c r="OZ126"/>
      <c r="PA126"/>
      <c r="PB126"/>
      <c r="PC126"/>
      <c r="PD126"/>
      <c r="PE126"/>
      <c r="PF126"/>
      <c r="PG126"/>
      <c r="PH126"/>
      <c r="PI126"/>
      <c r="PJ126"/>
      <c r="PK126"/>
      <c r="PL126"/>
      <c r="PM126"/>
      <c r="PN126"/>
      <c r="PO126"/>
      <c r="PP126"/>
      <c r="PQ126"/>
      <c r="PR126"/>
      <c r="PS126"/>
      <c r="PT126"/>
      <c r="PU126"/>
      <c r="PV126"/>
      <c r="PW126"/>
      <c r="PX126"/>
      <c r="PY126"/>
      <c r="PZ126"/>
      <c r="QA126"/>
      <c r="QB126"/>
      <c r="QC126"/>
      <c r="QD126"/>
      <c r="QE126"/>
      <c r="QF126"/>
      <c r="QG126"/>
      <c r="QH126"/>
      <c r="QI126"/>
      <c r="QJ126"/>
      <c r="QK126"/>
      <c r="QL126"/>
      <c r="QM126"/>
      <c r="QN126"/>
      <c r="QO126"/>
      <c r="QP126"/>
      <c r="QQ126"/>
      <c r="QR126"/>
      <c r="QS126"/>
      <c r="QT126"/>
      <c r="QU126"/>
      <c r="QV126"/>
      <c r="QW126"/>
      <c r="QX126"/>
      <c r="QY126"/>
      <c r="QZ126"/>
      <c r="RA126"/>
      <c r="RB126"/>
      <c r="RC126"/>
      <c r="RD126"/>
      <c r="RE126"/>
      <c r="RF126"/>
      <c r="RG126"/>
      <c r="RH126"/>
      <c r="RI126"/>
      <c r="RJ126"/>
      <c r="RK126"/>
      <c r="RL126"/>
      <c r="RM126"/>
      <c r="RN126"/>
      <c r="RO126"/>
      <c r="RP126"/>
      <c r="RQ126"/>
      <c r="RR126"/>
      <c r="RS126"/>
      <c r="RT126"/>
      <c r="RU126"/>
      <c r="RV126"/>
      <c r="RW126"/>
      <c r="RX126"/>
      <c r="RY126"/>
      <c r="RZ126"/>
      <c r="SA126"/>
      <c r="SB126"/>
      <c r="SC126"/>
      <c r="SD126"/>
      <c r="SE126"/>
      <c r="SF126"/>
      <c r="SG126"/>
      <c r="SH126"/>
      <c r="SI126"/>
      <c r="SJ126"/>
      <c r="SK126"/>
      <c r="SL126"/>
      <c r="SM126"/>
      <c r="SN126"/>
      <c r="SO126"/>
      <c r="SP126"/>
      <c r="SQ126"/>
      <c r="SR126"/>
      <c r="SS126"/>
      <c r="ST126"/>
      <c r="SU126"/>
      <c r="SV126"/>
      <c r="SW126"/>
      <c r="SX126"/>
      <c r="SY126"/>
      <c r="SZ126"/>
      <c r="TA126"/>
      <c r="TB126"/>
      <c r="TC126"/>
      <c r="TD126"/>
      <c r="TE126"/>
      <c r="TF126"/>
      <c r="TG126"/>
      <c r="TH126"/>
      <c r="TI126"/>
      <c r="TJ126"/>
      <c r="TK126" s="71"/>
    </row>
    <row r="127" spans="1:531" s="66" customFormat="1" ht="36" customHeight="1" x14ac:dyDescent="0.3">
      <c r="A127" s="75">
        <v>120</v>
      </c>
      <c r="B127" s="88" t="s">
        <v>7</v>
      </c>
      <c r="C127" s="89" t="s">
        <v>429</v>
      </c>
      <c r="D127" s="108" t="s">
        <v>664</v>
      </c>
      <c r="E127" s="90" t="s">
        <v>33</v>
      </c>
      <c r="F127" s="88" t="s">
        <v>591</v>
      </c>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c r="LL127"/>
      <c r="LM127"/>
      <c r="LN127"/>
      <c r="LO127"/>
      <c r="LP127"/>
      <c r="LQ127"/>
      <c r="LR127"/>
      <c r="LS127"/>
      <c r="LT127"/>
      <c r="LU127"/>
      <c r="LV127"/>
      <c r="LW127"/>
      <c r="LX127"/>
      <c r="LY127"/>
      <c r="LZ127"/>
      <c r="MA127"/>
      <c r="MB127"/>
      <c r="MC127"/>
      <c r="MD127"/>
      <c r="ME127"/>
      <c r="MF127"/>
      <c r="MG127"/>
      <c r="MH127"/>
      <c r="MI127"/>
      <c r="MJ127"/>
      <c r="MK127"/>
      <c r="ML127"/>
      <c r="MM127"/>
      <c r="MN127"/>
      <c r="MO127"/>
      <c r="MP127"/>
      <c r="MQ127"/>
      <c r="MR127"/>
      <c r="MS127"/>
      <c r="MT127"/>
      <c r="MU127"/>
      <c r="MV127"/>
      <c r="MW127"/>
      <c r="MX127"/>
      <c r="MY127"/>
      <c r="MZ127"/>
      <c r="NA127"/>
      <c r="NB127"/>
      <c r="NC127"/>
      <c r="ND127"/>
      <c r="NE127"/>
      <c r="NF127"/>
      <c r="NG127"/>
      <c r="NH127"/>
      <c r="NI127"/>
      <c r="NJ127"/>
      <c r="NK127"/>
      <c r="NL127"/>
      <c r="NM127"/>
      <c r="NN127"/>
      <c r="NO127"/>
      <c r="NP127"/>
      <c r="NQ127"/>
      <c r="NR127"/>
      <c r="NS127"/>
      <c r="NT127"/>
      <c r="NU127"/>
      <c r="NV127"/>
      <c r="NW127"/>
      <c r="NX127"/>
      <c r="NY127"/>
      <c r="NZ127"/>
      <c r="OA127"/>
      <c r="OB127"/>
      <c r="OC127"/>
      <c r="OD127"/>
      <c r="OE127"/>
      <c r="OF127"/>
      <c r="OG127"/>
      <c r="OH127"/>
      <c r="OI127"/>
      <c r="OJ127"/>
      <c r="OK127"/>
      <c r="OL127"/>
      <c r="OM127"/>
      <c r="ON127"/>
      <c r="OO127"/>
      <c r="OP127"/>
      <c r="OQ127"/>
      <c r="OR127"/>
      <c r="OS127"/>
      <c r="OT127"/>
      <c r="OU127"/>
      <c r="OV127"/>
      <c r="OW127"/>
      <c r="OX127"/>
      <c r="OY127"/>
      <c r="OZ127"/>
      <c r="PA127"/>
      <c r="PB127"/>
      <c r="PC127"/>
      <c r="PD127"/>
      <c r="PE127"/>
      <c r="PF127"/>
      <c r="PG127"/>
      <c r="PH127"/>
      <c r="PI127"/>
      <c r="PJ127"/>
      <c r="PK127"/>
      <c r="PL127"/>
      <c r="PM127"/>
      <c r="PN127"/>
      <c r="PO127"/>
      <c r="PP127"/>
      <c r="PQ127"/>
      <c r="PR127"/>
      <c r="PS127"/>
      <c r="PT127"/>
      <c r="PU127"/>
      <c r="PV127"/>
      <c r="PW127"/>
      <c r="PX127"/>
      <c r="PY127"/>
      <c r="PZ127"/>
      <c r="QA127"/>
      <c r="QB127"/>
      <c r="QC127"/>
      <c r="QD127"/>
      <c r="QE127"/>
      <c r="QF127"/>
      <c r="QG127"/>
      <c r="QH127"/>
      <c r="QI127"/>
      <c r="QJ127"/>
      <c r="QK127"/>
      <c r="QL127"/>
      <c r="QM127"/>
      <c r="QN127"/>
      <c r="QO127"/>
      <c r="QP127"/>
      <c r="QQ127"/>
      <c r="QR127"/>
      <c r="QS127"/>
      <c r="QT127"/>
      <c r="QU127"/>
      <c r="QV127"/>
      <c r="QW127"/>
      <c r="QX127"/>
      <c r="QY127"/>
      <c r="QZ127"/>
      <c r="RA127"/>
      <c r="RB127"/>
      <c r="RC127"/>
      <c r="RD127"/>
      <c r="RE127"/>
      <c r="RF127"/>
      <c r="RG127"/>
      <c r="RH127"/>
      <c r="RI127"/>
      <c r="RJ127"/>
      <c r="RK127"/>
      <c r="RL127"/>
      <c r="RM127"/>
      <c r="RN127"/>
      <c r="RO127"/>
      <c r="RP127"/>
      <c r="RQ127"/>
      <c r="RR127"/>
      <c r="RS127"/>
      <c r="RT127"/>
      <c r="RU127"/>
      <c r="RV127"/>
      <c r="RW127"/>
      <c r="RX127"/>
      <c r="RY127"/>
      <c r="RZ127"/>
      <c r="SA127"/>
      <c r="SB127"/>
      <c r="SC127"/>
      <c r="SD127"/>
      <c r="SE127"/>
      <c r="SF127"/>
      <c r="SG127"/>
      <c r="SH127"/>
      <c r="SI127"/>
      <c r="SJ127"/>
      <c r="SK127"/>
      <c r="SL127"/>
      <c r="SM127"/>
      <c r="SN127"/>
      <c r="SO127"/>
      <c r="SP127"/>
      <c r="SQ127"/>
      <c r="SR127"/>
      <c r="SS127"/>
      <c r="ST127"/>
      <c r="SU127"/>
      <c r="SV127"/>
      <c r="SW127"/>
      <c r="SX127"/>
      <c r="SY127"/>
      <c r="SZ127"/>
      <c r="TA127"/>
      <c r="TB127"/>
      <c r="TC127"/>
      <c r="TD127"/>
      <c r="TE127"/>
      <c r="TF127"/>
      <c r="TG127"/>
      <c r="TH127"/>
      <c r="TI127"/>
      <c r="TJ127"/>
      <c r="TK127" s="71"/>
    </row>
    <row r="128" spans="1:531" s="67" customFormat="1" ht="41.25" customHeight="1" x14ac:dyDescent="0.3">
      <c r="A128" s="75">
        <v>121</v>
      </c>
      <c r="B128" s="88" t="s">
        <v>7</v>
      </c>
      <c r="C128" s="90" t="s">
        <v>429</v>
      </c>
      <c r="D128" s="109" t="s">
        <v>666</v>
      </c>
      <c r="E128" s="90" t="s">
        <v>52</v>
      </c>
      <c r="F128" s="88" t="s">
        <v>591</v>
      </c>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c r="LK128"/>
      <c r="LL128"/>
      <c r="LM128"/>
      <c r="LN128"/>
      <c r="LO128"/>
      <c r="LP128"/>
      <c r="LQ128"/>
      <c r="LR128"/>
      <c r="LS128"/>
      <c r="LT128"/>
      <c r="LU128"/>
      <c r="LV128"/>
      <c r="LW128"/>
      <c r="LX128"/>
      <c r="LY128"/>
      <c r="LZ128"/>
      <c r="MA128"/>
      <c r="MB128"/>
      <c r="MC128"/>
      <c r="MD128"/>
      <c r="ME128"/>
      <c r="MF128"/>
      <c r="MG128"/>
      <c r="MH128"/>
      <c r="MI128"/>
      <c r="MJ128"/>
      <c r="MK128"/>
      <c r="ML128"/>
      <c r="MM128"/>
      <c r="MN128"/>
      <c r="MO128"/>
      <c r="MP128"/>
      <c r="MQ128"/>
      <c r="MR128"/>
      <c r="MS128"/>
      <c r="MT128"/>
      <c r="MU128"/>
      <c r="MV128"/>
      <c r="MW128"/>
      <c r="MX128"/>
      <c r="MY128"/>
      <c r="MZ128"/>
      <c r="NA128"/>
      <c r="NB128"/>
      <c r="NC128"/>
      <c r="ND128"/>
      <c r="NE128"/>
      <c r="NF128"/>
      <c r="NG128"/>
      <c r="NH128"/>
      <c r="NI128"/>
      <c r="NJ128"/>
      <c r="NK128"/>
      <c r="NL128"/>
      <c r="NM128"/>
      <c r="NN128"/>
      <c r="NO128"/>
      <c r="NP128"/>
      <c r="NQ128"/>
      <c r="NR128"/>
      <c r="NS128"/>
      <c r="NT128"/>
      <c r="NU128"/>
      <c r="NV128"/>
      <c r="NW128"/>
      <c r="NX128"/>
      <c r="NY128"/>
      <c r="NZ128"/>
      <c r="OA128"/>
      <c r="OB128"/>
      <c r="OC128"/>
      <c r="OD128"/>
      <c r="OE128"/>
      <c r="OF128"/>
      <c r="OG128"/>
      <c r="OH128"/>
      <c r="OI128"/>
      <c r="OJ128"/>
      <c r="OK128"/>
      <c r="OL128"/>
      <c r="OM128"/>
      <c r="ON128"/>
      <c r="OO128"/>
      <c r="OP128"/>
      <c r="OQ128"/>
      <c r="OR128"/>
      <c r="OS128"/>
      <c r="OT128"/>
      <c r="OU128"/>
      <c r="OV128"/>
      <c r="OW128"/>
      <c r="OX128"/>
      <c r="OY128"/>
      <c r="OZ128"/>
      <c r="PA128"/>
      <c r="PB128"/>
      <c r="PC128"/>
      <c r="PD128"/>
      <c r="PE128"/>
      <c r="PF128"/>
      <c r="PG128"/>
      <c r="PH128"/>
      <c r="PI128"/>
      <c r="PJ128"/>
      <c r="PK128"/>
      <c r="PL128"/>
      <c r="PM128"/>
      <c r="PN128"/>
      <c r="PO128"/>
      <c r="PP128"/>
      <c r="PQ128"/>
      <c r="PR128"/>
      <c r="PS128"/>
      <c r="PT128"/>
      <c r="PU128"/>
      <c r="PV128"/>
      <c r="PW128"/>
      <c r="PX128"/>
      <c r="PY128"/>
      <c r="PZ128"/>
      <c r="QA128"/>
      <c r="QB128"/>
      <c r="QC128"/>
      <c r="QD128"/>
      <c r="QE128"/>
      <c r="QF128"/>
      <c r="QG128"/>
      <c r="QH128"/>
      <c r="QI128"/>
      <c r="QJ128"/>
      <c r="QK128"/>
      <c r="QL128"/>
      <c r="QM128"/>
      <c r="QN128"/>
      <c r="QO128"/>
      <c r="QP128"/>
      <c r="QQ128"/>
      <c r="QR128"/>
      <c r="QS128"/>
      <c r="QT128"/>
      <c r="QU128"/>
      <c r="QV128"/>
      <c r="QW128"/>
      <c r="QX128"/>
      <c r="QY128"/>
      <c r="QZ128"/>
      <c r="RA128"/>
      <c r="RB128"/>
      <c r="RC128"/>
      <c r="RD128"/>
      <c r="RE128"/>
      <c r="RF128"/>
      <c r="RG128"/>
      <c r="RH128"/>
      <c r="RI128"/>
      <c r="RJ128"/>
      <c r="RK128"/>
      <c r="RL128"/>
      <c r="RM128"/>
      <c r="RN128"/>
      <c r="RO128"/>
      <c r="RP128"/>
      <c r="RQ128"/>
      <c r="RR128"/>
      <c r="RS128"/>
      <c r="RT128"/>
      <c r="RU128"/>
      <c r="RV128"/>
      <c r="RW128"/>
      <c r="RX128"/>
      <c r="RY128"/>
      <c r="RZ128"/>
      <c r="SA128"/>
      <c r="SB128"/>
      <c r="SC128"/>
      <c r="SD128"/>
      <c r="SE128"/>
      <c r="SF128"/>
      <c r="SG128"/>
      <c r="SH128"/>
      <c r="SI128"/>
      <c r="SJ128"/>
      <c r="SK128"/>
      <c r="SL128"/>
      <c r="SM128"/>
      <c r="SN128"/>
      <c r="SO128"/>
      <c r="SP128"/>
      <c r="SQ128"/>
      <c r="SR128"/>
      <c r="SS128"/>
      <c r="ST128"/>
      <c r="SU128"/>
      <c r="SV128"/>
      <c r="SW128"/>
      <c r="SX128"/>
      <c r="SY128"/>
      <c r="SZ128"/>
      <c r="TA128"/>
      <c r="TB128"/>
      <c r="TC128"/>
      <c r="TD128"/>
      <c r="TE128"/>
      <c r="TF128"/>
      <c r="TG128"/>
      <c r="TH128"/>
      <c r="TI128"/>
      <c r="TJ128"/>
      <c r="TK128" s="72"/>
    </row>
    <row r="129" spans="1:531" s="21" customFormat="1" ht="32.25" customHeight="1" x14ac:dyDescent="0.3">
      <c r="A129" s="75">
        <v>122</v>
      </c>
      <c r="B129" s="88" t="s">
        <v>7</v>
      </c>
      <c r="C129" s="90" t="s">
        <v>433</v>
      </c>
      <c r="D129" s="103" t="s">
        <v>662</v>
      </c>
      <c r="E129" s="90" t="s">
        <v>33</v>
      </c>
      <c r="F129" s="88" t="s">
        <v>591</v>
      </c>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c r="LK129"/>
      <c r="LL129"/>
      <c r="LM129"/>
      <c r="LN129"/>
      <c r="LO129"/>
      <c r="LP129"/>
      <c r="LQ129"/>
      <c r="LR129"/>
      <c r="LS129"/>
      <c r="LT129"/>
      <c r="LU129"/>
      <c r="LV129"/>
      <c r="LW129"/>
      <c r="LX129"/>
      <c r="LY129"/>
      <c r="LZ129"/>
      <c r="MA129"/>
      <c r="MB129"/>
      <c r="MC129"/>
      <c r="MD129"/>
      <c r="ME129"/>
      <c r="MF129"/>
      <c r="MG129"/>
      <c r="MH129"/>
      <c r="MI129"/>
      <c r="MJ129"/>
      <c r="MK129"/>
      <c r="ML129"/>
      <c r="MM129"/>
      <c r="MN129"/>
      <c r="MO129"/>
      <c r="MP129"/>
      <c r="MQ129"/>
      <c r="MR129"/>
      <c r="MS129"/>
      <c r="MT129"/>
      <c r="MU129"/>
      <c r="MV129"/>
      <c r="MW129"/>
      <c r="MX129"/>
      <c r="MY129"/>
      <c r="MZ129"/>
      <c r="NA129"/>
      <c r="NB129"/>
      <c r="NC129"/>
      <c r="ND129"/>
      <c r="NE129"/>
      <c r="NF129"/>
      <c r="NG129"/>
      <c r="NH129"/>
      <c r="NI129"/>
      <c r="NJ129"/>
      <c r="NK129"/>
      <c r="NL129"/>
      <c r="NM129"/>
      <c r="NN129"/>
      <c r="NO129"/>
      <c r="NP129"/>
      <c r="NQ129"/>
      <c r="NR129"/>
      <c r="NS129"/>
      <c r="NT129"/>
      <c r="NU129"/>
      <c r="NV129"/>
      <c r="NW129"/>
      <c r="NX129"/>
      <c r="NY129"/>
      <c r="NZ129"/>
      <c r="OA129"/>
      <c r="OB129"/>
      <c r="OC129"/>
      <c r="OD129"/>
      <c r="OE129"/>
      <c r="OF129"/>
      <c r="OG129"/>
      <c r="OH129"/>
      <c r="OI129"/>
      <c r="OJ129"/>
      <c r="OK129"/>
      <c r="OL129"/>
      <c r="OM129"/>
      <c r="ON129"/>
      <c r="OO129"/>
      <c r="OP129"/>
      <c r="OQ129"/>
      <c r="OR129"/>
      <c r="OS129"/>
      <c r="OT129"/>
      <c r="OU129"/>
      <c r="OV129"/>
      <c r="OW129"/>
      <c r="OX129"/>
      <c r="OY129"/>
      <c r="OZ129"/>
      <c r="PA129"/>
      <c r="PB129"/>
      <c r="PC129"/>
      <c r="PD129"/>
      <c r="PE129"/>
      <c r="PF129"/>
      <c r="PG129"/>
      <c r="PH129"/>
      <c r="PI129"/>
      <c r="PJ129"/>
      <c r="PK129"/>
      <c r="PL129"/>
      <c r="PM129"/>
      <c r="PN129"/>
      <c r="PO129"/>
      <c r="PP129"/>
      <c r="PQ129"/>
      <c r="PR129"/>
      <c r="PS129"/>
      <c r="PT129"/>
      <c r="PU129"/>
      <c r="PV129"/>
      <c r="PW129"/>
      <c r="PX129"/>
      <c r="PY129"/>
      <c r="PZ129"/>
      <c r="QA129"/>
      <c r="QB129"/>
      <c r="QC129"/>
      <c r="QD129"/>
      <c r="QE129"/>
      <c r="QF129"/>
      <c r="QG129"/>
      <c r="QH129"/>
      <c r="QI129"/>
      <c r="QJ129"/>
      <c r="QK129"/>
      <c r="QL129"/>
      <c r="QM129"/>
      <c r="QN129"/>
      <c r="QO129"/>
      <c r="QP129"/>
      <c r="QQ129"/>
      <c r="QR129"/>
      <c r="QS129"/>
      <c r="QT129"/>
      <c r="QU129"/>
      <c r="QV129"/>
      <c r="QW129"/>
      <c r="QX129"/>
      <c r="QY129"/>
      <c r="QZ129"/>
      <c r="RA129"/>
      <c r="RB129"/>
      <c r="RC129"/>
      <c r="RD129"/>
      <c r="RE129"/>
      <c r="RF129"/>
      <c r="RG129"/>
      <c r="RH129"/>
      <c r="RI129"/>
      <c r="RJ129"/>
      <c r="RK129"/>
      <c r="RL129"/>
      <c r="RM129"/>
      <c r="RN129"/>
      <c r="RO129"/>
      <c r="RP129"/>
      <c r="RQ129"/>
      <c r="RR129"/>
      <c r="RS129"/>
      <c r="RT129"/>
      <c r="RU129"/>
      <c r="RV129"/>
      <c r="RW129"/>
      <c r="RX129"/>
      <c r="RY129"/>
      <c r="RZ129"/>
      <c r="SA129"/>
      <c r="SB129"/>
      <c r="SC129"/>
      <c r="SD129"/>
      <c r="SE129"/>
      <c r="SF129"/>
      <c r="SG129"/>
      <c r="SH129"/>
      <c r="SI129"/>
      <c r="SJ129"/>
      <c r="SK129"/>
      <c r="SL129"/>
      <c r="SM129"/>
      <c r="SN129"/>
      <c r="SO129"/>
      <c r="SP129"/>
      <c r="SQ129"/>
      <c r="SR129"/>
      <c r="SS129"/>
      <c r="ST129"/>
      <c r="SU129"/>
      <c r="SV129"/>
      <c r="SW129"/>
      <c r="SX129"/>
      <c r="SY129"/>
      <c r="SZ129"/>
      <c r="TA129"/>
      <c r="TB129"/>
      <c r="TC129"/>
      <c r="TD129"/>
      <c r="TE129"/>
      <c r="TF129"/>
      <c r="TG129"/>
      <c r="TH129"/>
      <c r="TI129"/>
      <c r="TJ129"/>
      <c r="TK129" s="68"/>
    </row>
    <row r="130" spans="1:531" s="21" customFormat="1" ht="32.25" customHeight="1" x14ac:dyDescent="0.3">
      <c r="A130" s="75">
        <v>123</v>
      </c>
      <c r="B130" s="88" t="s">
        <v>7</v>
      </c>
      <c r="C130" s="90" t="s">
        <v>433</v>
      </c>
      <c r="D130" s="108" t="s">
        <v>665</v>
      </c>
      <c r="E130" s="90" t="s">
        <v>31</v>
      </c>
      <c r="F130" s="88" t="s">
        <v>591</v>
      </c>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c r="LK130"/>
      <c r="LL130"/>
      <c r="LM130"/>
      <c r="LN130"/>
      <c r="LO130"/>
      <c r="LP130"/>
      <c r="LQ130"/>
      <c r="LR130"/>
      <c r="LS130"/>
      <c r="LT130"/>
      <c r="LU130"/>
      <c r="LV130"/>
      <c r="LW130"/>
      <c r="LX130"/>
      <c r="LY130"/>
      <c r="LZ130"/>
      <c r="MA130"/>
      <c r="MB130"/>
      <c r="MC130"/>
      <c r="MD130"/>
      <c r="ME130"/>
      <c r="MF130"/>
      <c r="MG130"/>
      <c r="MH130"/>
      <c r="MI130"/>
      <c r="MJ130"/>
      <c r="MK130"/>
      <c r="ML130"/>
      <c r="MM130"/>
      <c r="MN130"/>
      <c r="MO130"/>
      <c r="MP130"/>
      <c r="MQ130"/>
      <c r="MR130"/>
      <c r="MS130"/>
      <c r="MT130"/>
      <c r="MU130"/>
      <c r="MV130"/>
      <c r="MW130"/>
      <c r="MX130"/>
      <c r="MY130"/>
      <c r="MZ130"/>
      <c r="NA130"/>
      <c r="NB130"/>
      <c r="NC130"/>
      <c r="ND130"/>
      <c r="NE130"/>
      <c r="NF130"/>
      <c r="NG130"/>
      <c r="NH130"/>
      <c r="NI130"/>
      <c r="NJ130"/>
      <c r="NK130"/>
      <c r="NL130"/>
      <c r="NM130"/>
      <c r="NN130"/>
      <c r="NO130"/>
      <c r="NP130"/>
      <c r="NQ130"/>
      <c r="NR130"/>
      <c r="NS130"/>
      <c r="NT130"/>
      <c r="NU130"/>
      <c r="NV130"/>
      <c r="NW130"/>
      <c r="NX130"/>
      <c r="NY130"/>
      <c r="NZ130"/>
      <c r="OA130"/>
      <c r="OB130"/>
      <c r="OC130"/>
      <c r="OD130"/>
      <c r="OE130"/>
      <c r="OF130"/>
      <c r="OG130"/>
      <c r="OH130"/>
      <c r="OI130"/>
      <c r="OJ130"/>
      <c r="OK130"/>
      <c r="OL130"/>
      <c r="OM130"/>
      <c r="ON130"/>
      <c r="OO130"/>
      <c r="OP130"/>
      <c r="OQ130"/>
      <c r="OR130"/>
      <c r="OS130"/>
      <c r="OT130"/>
      <c r="OU130"/>
      <c r="OV130"/>
      <c r="OW130"/>
      <c r="OX130"/>
      <c r="OY130"/>
      <c r="OZ130"/>
      <c r="PA130"/>
      <c r="PB130"/>
      <c r="PC130"/>
      <c r="PD130"/>
      <c r="PE130"/>
      <c r="PF130"/>
      <c r="PG130"/>
      <c r="PH130"/>
      <c r="PI130"/>
      <c r="PJ130"/>
      <c r="PK130"/>
      <c r="PL130"/>
      <c r="PM130"/>
      <c r="PN130"/>
      <c r="PO130"/>
      <c r="PP130"/>
      <c r="PQ130"/>
      <c r="PR130"/>
      <c r="PS130"/>
      <c r="PT130"/>
      <c r="PU130"/>
      <c r="PV130"/>
      <c r="PW130"/>
      <c r="PX130"/>
      <c r="PY130"/>
      <c r="PZ130"/>
      <c r="QA130"/>
      <c r="QB130"/>
      <c r="QC130"/>
      <c r="QD130"/>
      <c r="QE130"/>
      <c r="QF130"/>
      <c r="QG130"/>
      <c r="QH130"/>
      <c r="QI130"/>
      <c r="QJ130"/>
      <c r="QK130"/>
      <c r="QL130"/>
      <c r="QM130"/>
      <c r="QN130"/>
      <c r="QO130"/>
      <c r="QP130"/>
      <c r="QQ130"/>
      <c r="QR130"/>
      <c r="QS130"/>
      <c r="QT130"/>
      <c r="QU130"/>
      <c r="QV130"/>
      <c r="QW130"/>
      <c r="QX130"/>
      <c r="QY130"/>
      <c r="QZ130"/>
      <c r="RA130"/>
      <c r="RB130"/>
      <c r="RC130"/>
      <c r="RD130"/>
      <c r="RE130"/>
      <c r="RF130"/>
      <c r="RG130"/>
      <c r="RH130"/>
      <c r="RI130"/>
      <c r="RJ130"/>
      <c r="RK130"/>
      <c r="RL130"/>
      <c r="RM130"/>
      <c r="RN130"/>
      <c r="RO130"/>
      <c r="RP130"/>
      <c r="RQ130"/>
      <c r="RR130"/>
      <c r="RS130"/>
      <c r="RT130"/>
      <c r="RU130"/>
      <c r="RV130"/>
      <c r="RW130"/>
      <c r="RX130"/>
      <c r="RY130"/>
      <c r="RZ130"/>
      <c r="SA130"/>
      <c r="SB130"/>
      <c r="SC130"/>
      <c r="SD130"/>
      <c r="SE130"/>
      <c r="SF130"/>
      <c r="SG130"/>
      <c r="SH130"/>
      <c r="SI130"/>
      <c r="SJ130"/>
      <c r="SK130"/>
      <c r="SL130"/>
      <c r="SM130"/>
      <c r="SN130"/>
      <c r="SO130"/>
      <c r="SP130"/>
      <c r="SQ130"/>
      <c r="SR130"/>
      <c r="SS130"/>
      <c r="ST130"/>
      <c r="SU130"/>
      <c r="SV130"/>
      <c r="SW130"/>
      <c r="SX130"/>
      <c r="SY130"/>
      <c r="SZ130"/>
      <c r="TA130"/>
      <c r="TB130"/>
      <c r="TC130"/>
      <c r="TD130"/>
      <c r="TE130"/>
      <c r="TF130"/>
      <c r="TG130"/>
      <c r="TH130"/>
      <c r="TI130"/>
      <c r="TJ130"/>
      <c r="TK130" s="68"/>
    </row>
    <row r="131" spans="1:531" s="21" customFormat="1" ht="36" customHeight="1" x14ac:dyDescent="0.3">
      <c r="A131" s="75">
        <v>124</v>
      </c>
      <c r="B131" s="88" t="s">
        <v>7</v>
      </c>
      <c r="C131" s="90" t="s">
        <v>748</v>
      </c>
      <c r="D131" s="108" t="s">
        <v>667</v>
      </c>
      <c r="E131" s="90" t="s">
        <v>31</v>
      </c>
      <c r="F131" s="88" t="s">
        <v>68</v>
      </c>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c r="LK131"/>
      <c r="LL131"/>
      <c r="LM131"/>
      <c r="LN131"/>
      <c r="LO131"/>
      <c r="LP131"/>
      <c r="LQ131"/>
      <c r="LR131"/>
      <c r="LS131"/>
      <c r="LT131"/>
      <c r="LU131"/>
      <c r="LV131"/>
      <c r="LW131"/>
      <c r="LX131"/>
      <c r="LY131"/>
      <c r="LZ131"/>
      <c r="MA131"/>
      <c r="MB131"/>
      <c r="MC131"/>
      <c r="MD131"/>
      <c r="ME131"/>
      <c r="MF131"/>
      <c r="MG131"/>
      <c r="MH131"/>
      <c r="MI131"/>
      <c r="MJ131"/>
      <c r="MK131"/>
      <c r="ML131"/>
      <c r="MM131"/>
      <c r="MN131"/>
      <c r="MO131"/>
      <c r="MP131"/>
      <c r="MQ131"/>
      <c r="MR131"/>
      <c r="MS131"/>
      <c r="MT131"/>
      <c r="MU131"/>
      <c r="MV131"/>
      <c r="MW131"/>
      <c r="MX131"/>
      <c r="MY131"/>
      <c r="MZ131"/>
      <c r="NA131"/>
      <c r="NB131"/>
      <c r="NC131"/>
      <c r="ND131"/>
      <c r="NE131"/>
      <c r="NF131"/>
      <c r="NG131"/>
      <c r="NH131"/>
      <c r="NI131"/>
      <c r="NJ131"/>
      <c r="NK131"/>
      <c r="NL131"/>
      <c r="NM131"/>
      <c r="NN131"/>
      <c r="NO131"/>
      <c r="NP131"/>
      <c r="NQ131"/>
      <c r="NR131"/>
      <c r="NS131"/>
      <c r="NT131"/>
      <c r="NU131"/>
      <c r="NV131"/>
      <c r="NW131"/>
      <c r="NX131"/>
      <c r="NY131"/>
      <c r="NZ131"/>
      <c r="OA131"/>
      <c r="OB131"/>
      <c r="OC131"/>
      <c r="OD131"/>
      <c r="OE131"/>
      <c r="OF131"/>
      <c r="OG131"/>
      <c r="OH131"/>
      <c r="OI131"/>
      <c r="OJ131"/>
      <c r="OK131"/>
      <c r="OL131"/>
      <c r="OM131"/>
      <c r="ON131"/>
      <c r="OO131"/>
      <c r="OP131"/>
      <c r="OQ131"/>
      <c r="OR131"/>
      <c r="OS131"/>
      <c r="OT131"/>
      <c r="OU131"/>
      <c r="OV131"/>
      <c r="OW131"/>
      <c r="OX131"/>
      <c r="OY131"/>
      <c r="OZ131"/>
      <c r="PA131"/>
      <c r="PB131"/>
      <c r="PC131"/>
      <c r="PD131"/>
      <c r="PE131"/>
      <c r="PF131"/>
      <c r="PG131"/>
      <c r="PH131"/>
      <c r="PI131"/>
      <c r="PJ131"/>
      <c r="PK131"/>
      <c r="PL131"/>
      <c r="PM131"/>
      <c r="PN131"/>
      <c r="PO131"/>
      <c r="PP131"/>
      <c r="PQ131"/>
      <c r="PR131"/>
      <c r="PS131"/>
      <c r="PT131"/>
      <c r="PU131"/>
      <c r="PV131"/>
      <c r="PW131"/>
      <c r="PX131"/>
      <c r="PY131"/>
      <c r="PZ131"/>
      <c r="QA131"/>
      <c r="QB131"/>
      <c r="QC131"/>
      <c r="QD131"/>
      <c r="QE131"/>
      <c r="QF131"/>
      <c r="QG131"/>
      <c r="QH131"/>
      <c r="QI131"/>
      <c r="QJ131"/>
      <c r="QK131"/>
      <c r="QL131"/>
      <c r="QM131"/>
      <c r="QN131"/>
      <c r="QO131"/>
      <c r="QP131"/>
      <c r="QQ131"/>
      <c r="QR131"/>
      <c r="QS131"/>
      <c r="QT131"/>
      <c r="QU131"/>
      <c r="QV131"/>
      <c r="QW131"/>
      <c r="QX131"/>
      <c r="QY131"/>
      <c r="QZ131"/>
      <c r="RA131"/>
      <c r="RB131"/>
      <c r="RC131"/>
      <c r="RD131"/>
      <c r="RE131"/>
      <c r="RF131"/>
      <c r="RG131"/>
      <c r="RH131"/>
      <c r="RI131"/>
      <c r="RJ131"/>
      <c r="RK131"/>
      <c r="RL131"/>
      <c r="RM131"/>
      <c r="RN131"/>
      <c r="RO131"/>
      <c r="RP131"/>
      <c r="RQ131"/>
      <c r="RR131"/>
      <c r="RS131"/>
      <c r="RT131"/>
      <c r="RU131"/>
      <c r="RV131"/>
      <c r="RW131"/>
      <c r="RX131"/>
      <c r="RY131"/>
      <c r="RZ131"/>
      <c r="SA131"/>
      <c r="SB131"/>
      <c r="SC131"/>
      <c r="SD131"/>
      <c r="SE131"/>
      <c r="SF131"/>
      <c r="SG131"/>
      <c r="SH131"/>
      <c r="SI131"/>
      <c r="SJ131"/>
      <c r="SK131"/>
      <c r="SL131"/>
      <c r="SM131"/>
      <c r="SN131"/>
      <c r="SO131"/>
      <c r="SP131"/>
      <c r="SQ131"/>
      <c r="SR131"/>
      <c r="SS131"/>
      <c r="ST131"/>
      <c r="SU131"/>
      <c r="SV131"/>
      <c r="SW131"/>
      <c r="SX131"/>
      <c r="SY131"/>
      <c r="SZ131"/>
      <c r="TA131"/>
      <c r="TB131"/>
      <c r="TC131"/>
      <c r="TD131"/>
      <c r="TE131"/>
      <c r="TF131"/>
      <c r="TG131"/>
      <c r="TH131"/>
      <c r="TI131"/>
      <c r="TJ131"/>
      <c r="TK131" s="68"/>
    </row>
    <row r="132" spans="1:531" s="21" customFormat="1" ht="28.5" customHeight="1" x14ac:dyDescent="0.3">
      <c r="A132" s="75">
        <v>125</v>
      </c>
      <c r="B132" s="88" t="s">
        <v>7</v>
      </c>
      <c r="C132" s="90" t="s">
        <v>433</v>
      </c>
      <c r="D132" s="108" t="s">
        <v>668</v>
      </c>
      <c r="E132" s="90" t="s">
        <v>33</v>
      </c>
      <c r="F132" s="88" t="s">
        <v>68</v>
      </c>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c r="LL132"/>
      <c r="LM132"/>
      <c r="LN132"/>
      <c r="LO132"/>
      <c r="LP132"/>
      <c r="LQ132"/>
      <c r="LR132"/>
      <c r="LS132"/>
      <c r="LT132"/>
      <c r="LU132"/>
      <c r="LV132"/>
      <c r="LW132"/>
      <c r="LX132"/>
      <c r="LY132"/>
      <c r="LZ132"/>
      <c r="MA132"/>
      <c r="MB132"/>
      <c r="MC132"/>
      <c r="MD132"/>
      <c r="ME132"/>
      <c r="MF132"/>
      <c r="MG132"/>
      <c r="MH132"/>
      <c r="MI132"/>
      <c r="MJ132"/>
      <c r="MK132"/>
      <c r="ML132"/>
      <c r="MM132"/>
      <c r="MN132"/>
      <c r="MO132"/>
      <c r="MP132"/>
      <c r="MQ132"/>
      <c r="MR132"/>
      <c r="MS132"/>
      <c r="MT132"/>
      <c r="MU132"/>
      <c r="MV132"/>
      <c r="MW132"/>
      <c r="MX132"/>
      <c r="MY132"/>
      <c r="MZ132"/>
      <c r="NA132"/>
      <c r="NB132"/>
      <c r="NC132"/>
      <c r="ND132"/>
      <c r="NE132"/>
      <c r="NF132"/>
      <c r="NG132"/>
      <c r="NH132"/>
      <c r="NI132"/>
      <c r="NJ132"/>
      <c r="NK132"/>
      <c r="NL132"/>
      <c r="NM132"/>
      <c r="NN132"/>
      <c r="NO132"/>
      <c r="NP132"/>
      <c r="NQ132"/>
      <c r="NR132"/>
      <c r="NS132"/>
      <c r="NT132"/>
      <c r="NU132"/>
      <c r="NV132"/>
      <c r="NW132"/>
      <c r="NX132"/>
      <c r="NY132"/>
      <c r="NZ132"/>
      <c r="OA132"/>
      <c r="OB132"/>
      <c r="OC132"/>
      <c r="OD132"/>
      <c r="OE132"/>
      <c r="OF132"/>
      <c r="OG132"/>
      <c r="OH132"/>
      <c r="OI132"/>
      <c r="OJ132"/>
      <c r="OK132"/>
      <c r="OL132"/>
      <c r="OM132"/>
      <c r="ON132"/>
      <c r="OO132"/>
      <c r="OP132"/>
      <c r="OQ132"/>
      <c r="OR132"/>
      <c r="OS132"/>
      <c r="OT132"/>
      <c r="OU132"/>
      <c r="OV132"/>
      <c r="OW132"/>
      <c r="OX132"/>
      <c r="OY132"/>
      <c r="OZ132"/>
      <c r="PA132"/>
      <c r="PB132"/>
      <c r="PC132"/>
      <c r="PD132"/>
      <c r="PE132"/>
      <c r="PF132"/>
      <c r="PG132"/>
      <c r="PH132"/>
      <c r="PI132"/>
      <c r="PJ132"/>
      <c r="PK132"/>
      <c r="PL132"/>
      <c r="PM132"/>
      <c r="PN132"/>
      <c r="PO132"/>
      <c r="PP132"/>
      <c r="PQ132"/>
      <c r="PR132"/>
      <c r="PS132"/>
      <c r="PT132"/>
      <c r="PU132"/>
      <c r="PV132"/>
      <c r="PW132"/>
      <c r="PX132"/>
      <c r="PY132"/>
      <c r="PZ132"/>
      <c r="QA132"/>
      <c r="QB132"/>
      <c r="QC132"/>
      <c r="QD132"/>
      <c r="QE132"/>
      <c r="QF132"/>
      <c r="QG132"/>
      <c r="QH132"/>
      <c r="QI132"/>
      <c r="QJ132"/>
      <c r="QK132"/>
      <c r="QL132"/>
      <c r="QM132"/>
      <c r="QN132"/>
      <c r="QO132"/>
      <c r="QP132"/>
      <c r="QQ132"/>
      <c r="QR132"/>
      <c r="QS132"/>
      <c r="QT132"/>
      <c r="QU132"/>
      <c r="QV132"/>
      <c r="QW132"/>
      <c r="QX132"/>
      <c r="QY132"/>
      <c r="QZ132"/>
      <c r="RA132"/>
      <c r="RB132"/>
      <c r="RC132"/>
      <c r="RD132"/>
      <c r="RE132"/>
      <c r="RF132"/>
      <c r="RG132"/>
      <c r="RH132"/>
      <c r="RI132"/>
      <c r="RJ132"/>
      <c r="RK132"/>
      <c r="RL132"/>
      <c r="RM132"/>
      <c r="RN132"/>
      <c r="RO132"/>
      <c r="RP132"/>
      <c r="RQ132"/>
      <c r="RR132"/>
      <c r="RS132"/>
      <c r="RT132"/>
      <c r="RU132"/>
      <c r="RV132"/>
      <c r="RW132"/>
      <c r="RX132"/>
      <c r="RY132"/>
      <c r="RZ132"/>
      <c r="SA132"/>
      <c r="SB132"/>
      <c r="SC132"/>
      <c r="SD132"/>
      <c r="SE132"/>
      <c r="SF132"/>
      <c r="SG132"/>
      <c r="SH132"/>
      <c r="SI132"/>
      <c r="SJ132"/>
      <c r="SK132"/>
      <c r="SL132"/>
      <c r="SM132"/>
      <c r="SN132"/>
      <c r="SO132"/>
      <c r="SP132"/>
      <c r="SQ132"/>
      <c r="SR132"/>
      <c r="SS132"/>
      <c r="ST132"/>
      <c r="SU132"/>
      <c r="SV132"/>
      <c r="SW132"/>
      <c r="SX132"/>
      <c r="SY132"/>
      <c r="SZ132"/>
      <c r="TA132"/>
      <c r="TB132"/>
      <c r="TC132"/>
      <c r="TD132"/>
      <c r="TE132"/>
      <c r="TF132"/>
      <c r="TG132"/>
      <c r="TH132"/>
      <c r="TI132"/>
      <c r="TJ132"/>
      <c r="TK132" s="68"/>
    </row>
    <row r="133" spans="1:531" s="21" customFormat="1" ht="30.75" customHeight="1" x14ac:dyDescent="0.3">
      <c r="A133" s="75">
        <v>126</v>
      </c>
      <c r="B133" s="88" t="s">
        <v>7</v>
      </c>
      <c r="C133" s="90" t="s">
        <v>433</v>
      </c>
      <c r="D133" s="108" t="s">
        <v>653</v>
      </c>
      <c r="E133" s="90" t="s">
        <v>32</v>
      </c>
      <c r="F133" s="88" t="s">
        <v>563</v>
      </c>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c r="LL133"/>
      <c r="LM133"/>
      <c r="LN133"/>
      <c r="LO133"/>
      <c r="LP133"/>
      <c r="LQ133"/>
      <c r="LR133"/>
      <c r="LS133"/>
      <c r="LT133"/>
      <c r="LU133"/>
      <c r="LV133"/>
      <c r="LW133"/>
      <c r="LX133"/>
      <c r="LY133"/>
      <c r="LZ133"/>
      <c r="MA133"/>
      <c r="MB133"/>
      <c r="MC133"/>
      <c r="MD133"/>
      <c r="ME133"/>
      <c r="MF133"/>
      <c r="MG133"/>
      <c r="MH133"/>
      <c r="MI133"/>
      <c r="MJ133"/>
      <c r="MK133"/>
      <c r="ML133"/>
      <c r="MM133"/>
      <c r="MN133"/>
      <c r="MO133"/>
      <c r="MP133"/>
      <c r="MQ133"/>
      <c r="MR133"/>
      <c r="MS133"/>
      <c r="MT133"/>
      <c r="MU133"/>
      <c r="MV133"/>
      <c r="MW133"/>
      <c r="MX133"/>
      <c r="MY133"/>
      <c r="MZ133"/>
      <c r="NA133"/>
      <c r="NB133"/>
      <c r="NC133"/>
      <c r="ND133"/>
      <c r="NE133"/>
      <c r="NF133"/>
      <c r="NG133"/>
      <c r="NH133"/>
      <c r="NI133"/>
      <c r="NJ133"/>
      <c r="NK133"/>
      <c r="NL133"/>
      <c r="NM133"/>
      <c r="NN133"/>
      <c r="NO133"/>
      <c r="NP133"/>
      <c r="NQ133"/>
      <c r="NR133"/>
      <c r="NS133"/>
      <c r="NT133"/>
      <c r="NU133"/>
      <c r="NV133"/>
      <c r="NW133"/>
      <c r="NX133"/>
      <c r="NY133"/>
      <c r="NZ133"/>
      <c r="OA133"/>
      <c r="OB133"/>
      <c r="OC133"/>
      <c r="OD133"/>
      <c r="OE133"/>
      <c r="OF133"/>
      <c r="OG133"/>
      <c r="OH133"/>
      <c r="OI133"/>
      <c r="OJ133"/>
      <c r="OK133"/>
      <c r="OL133"/>
      <c r="OM133"/>
      <c r="ON133"/>
      <c r="OO133"/>
      <c r="OP133"/>
      <c r="OQ133"/>
      <c r="OR133"/>
      <c r="OS133"/>
      <c r="OT133"/>
      <c r="OU133"/>
      <c r="OV133"/>
      <c r="OW133"/>
      <c r="OX133"/>
      <c r="OY133"/>
      <c r="OZ133"/>
      <c r="PA133"/>
      <c r="PB133"/>
      <c r="PC133"/>
      <c r="PD133"/>
      <c r="PE133"/>
      <c r="PF133"/>
      <c r="PG133"/>
      <c r="PH133"/>
      <c r="PI133"/>
      <c r="PJ133"/>
      <c r="PK133"/>
      <c r="PL133"/>
      <c r="PM133"/>
      <c r="PN133"/>
      <c r="PO133"/>
      <c r="PP133"/>
      <c r="PQ133"/>
      <c r="PR133"/>
      <c r="PS133"/>
      <c r="PT133"/>
      <c r="PU133"/>
      <c r="PV133"/>
      <c r="PW133"/>
      <c r="PX133"/>
      <c r="PY133"/>
      <c r="PZ133"/>
      <c r="QA133"/>
      <c r="QB133"/>
      <c r="QC133"/>
      <c r="QD133"/>
      <c r="QE133"/>
      <c r="QF133"/>
      <c r="QG133"/>
      <c r="QH133"/>
      <c r="QI133"/>
      <c r="QJ133"/>
      <c r="QK133"/>
      <c r="QL133"/>
      <c r="QM133"/>
      <c r="QN133"/>
      <c r="QO133"/>
      <c r="QP133"/>
      <c r="QQ133"/>
      <c r="QR133"/>
      <c r="QS133"/>
      <c r="QT133"/>
      <c r="QU133"/>
      <c r="QV133"/>
      <c r="QW133"/>
      <c r="QX133"/>
      <c r="QY133"/>
      <c r="QZ133"/>
      <c r="RA133"/>
      <c r="RB133"/>
      <c r="RC133"/>
      <c r="RD133"/>
      <c r="RE133"/>
      <c r="RF133"/>
      <c r="RG133"/>
      <c r="RH133"/>
      <c r="RI133"/>
      <c r="RJ133"/>
      <c r="RK133"/>
      <c r="RL133"/>
      <c r="RM133"/>
      <c r="RN133"/>
      <c r="RO133"/>
      <c r="RP133"/>
      <c r="RQ133"/>
      <c r="RR133"/>
      <c r="RS133"/>
      <c r="RT133"/>
      <c r="RU133"/>
      <c r="RV133"/>
      <c r="RW133"/>
      <c r="RX133"/>
      <c r="RY133"/>
      <c r="RZ133"/>
      <c r="SA133"/>
      <c r="SB133"/>
      <c r="SC133"/>
      <c r="SD133"/>
      <c r="SE133"/>
      <c r="SF133"/>
      <c r="SG133"/>
      <c r="SH133"/>
      <c r="SI133"/>
      <c r="SJ133"/>
      <c r="SK133"/>
      <c r="SL133"/>
      <c r="SM133"/>
      <c r="SN133"/>
      <c r="SO133"/>
      <c r="SP133"/>
      <c r="SQ133"/>
      <c r="SR133"/>
      <c r="SS133"/>
      <c r="ST133"/>
      <c r="SU133"/>
      <c r="SV133"/>
      <c r="SW133"/>
      <c r="SX133"/>
      <c r="SY133"/>
      <c r="SZ133"/>
      <c r="TA133"/>
      <c r="TB133"/>
      <c r="TC133"/>
      <c r="TD133"/>
      <c r="TE133"/>
      <c r="TF133"/>
      <c r="TG133"/>
      <c r="TH133"/>
      <c r="TI133"/>
      <c r="TJ133"/>
      <c r="TK133" s="68"/>
    </row>
    <row r="134" spans="1:531" s="21" customFormat="1" ht="37.5" customHeight="1" x14ac:dyDescent="0.3">
      <c r="A134" s="75">
        <v>127</v>
      </c>
      <c r="B134" s="88" t="s">
        <v>7</v>
      </c>
      <c r="C134" s="90" t="s">
        <v>433</v>
      </c>
      <c r="D134" s="108" t="s">
        <v>669</v>
      </c>
      <c r="E134" s="90" t="s">
        <v>52</v>
      </c>
      <c r="F134" s="88" t="s">
        <v>563</v>
      </c>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c r="LK134"/>
      <c r="LL134"/>
      <c r="LM134"/>
      <c r="LN134"/>
      <c r="LO134"/>
      <c r="LP134"/>
      <c r="LQ134"/>
      <c r="LR134"/>
      <c r="LS134"/>
      <c r="LT134"/>
      <c r="LU134"/>
      <c r="LV134"/>
      <c r="LW134"/>
      <c r="LX134"/>
      <c r="LY134"/>
      <c r="LZ134"/>
      <c r="MA134"/>
      <c r="MB134"/>
      <c r="MC134"/>
      <c r="MD134"/>
      <c r="ME134"/>
      <c r="MF134"/>
      <c r="MG134"/>
      <c r="MH134"/>
      <c r="MI134"/>
      <c r="MJ134"/>
      <c r="MK134"/>
      <c r="ML134"/>
      <c r="MM134"/>
      <c r="MN134"/>
      <c r="MO134"/>
      <c r="MP134"/>
      <c r="MQ134"/>
      <c r="MR134"/>
      <c r="MS134"/>
      <c r="MT134"/>
      <c r="MU134"/>
      <c r="MV134"/>
      <c r="MW134"/>
      <c r="MX134"/>
      <c r="MY134"/>
      <c r="MZ134"/>
      <c r="NA134"/>
      <c r="NB134"/>
      <c r="NC134"/>
      <c r="ND134"/>
      <c r="NE134"/>
      <c r="NF134"/>
      <c r="NG134"/>
      <c r="NH134"/>
      <c r="NI134"/>
      <c r="NJ134"/>
      <c r="NK134"/>
      <c r="NL134"/>
      <c r="NM134"/>
      <c r="NN134"/>
      <c r="NO134"/>
      <c r="NP134"/>
      <c r="NQ134"/>
      <c r="NR134"/>
      <c r="NS134"/>
      <c r="NT134"/>
      <c r="NU134"/>
      <c r="NV134"/>
      <c r="NW134"/>
      <c r="NX134"/>
      <c r="NY134"/>
      <c r="NZ134"/>
      <c r="OA134"/>
      <c r="OB134"/>
      <c r="OC134"/>
      <c r="OD134"/>
      <c r="OE134"/>
      <c r="OF134"/>
      <c r="OG134"/>
      <c r="OH134"/>
      <c r="OI134"/>
      <c r="OJ134"/>
      <c r="OK134"/>
      <c r="OL134"/>
      <c r="OM134"/>
      <c r="ON134"/>
      <c r="OO134"/>
      <c r="OP134"/>
      <c r="OQ134"/>
      <c r="OR134"/>
      <c r="OS134"/>
      <c r="OT134"/>
      <c r="OU134"/>
      <c r="OV134"/>
      <c r="OW134"/>
      <c r="OX134"/>
      <c r="OY134"/>
      <c r="OZ134"/>
      <c r="PA134"/>
      <c r="PB134"/>
      <c r="PC134"/>
      <c r="PD134"/>
      <c r="PE134"/>
      <c r="PF134"/>
      <c r="PG134"/>
      <c r="PH134"/>
      <c r="PI134"/>
      <c r="PJ134"/>
      <c r="PK134"/>
      <c r="PL134"/>
      <c r="PM134"/>
      <c r="PN134"/>
      <c r="PO134"/>
      <c r="PP134"/>
      <c r="PQ134"/>
      <c r="PR134"/>
      <c r="PS134"/>
      <c r="PT134"/>
      <c r="PU134"/>
      <c r="PV134"/>
      <c r="PW134"/>
      <c r="PX134"/>
      <c r="PY134"/>
      <c r="PZ134"/>
      <c r="QA134"/>
      <c r="QB134"/>
      <c r="QC134"/>
      <c r="QD134"/>
      <c r="QE134"/>
      <c r="QF134"/>
      <c r="QG134"/>
      <c r="QH134"/>
      <c r="QI134"/>
      <c r="QJ134"/>
      <c r="QK134"/>
      <c r="QL134"/>
      <c r="QM134"/>
      <c r="QN134"/>
      <c r="QO134"/>
      <c r="QP134"/>
      <c r="QQ134"/>
      <c r="QR134"/>
      <c r="QS134"/>
      <c r="QT134"/>
      <c r="QU134"/>
      <c r="QV134"/>
      <c r="QW134"/>
      <c r="QX134"/>
      <c r="QY134"/>
      <c r="QZ134"/>
      <c r="RA134"/>
      <c r="RB134"/>
      <c r="RC134"/>
      <c r="RD134"/>
      <c r="RE134"/>
      <c r="RF134"/>
      <c r="RG134"/>
      <c r="RH134"/>
      <c r="RI134"/>
      <c r="RJ134"/>
      <c r="RK134"/>
      <c r="RL134"/>
      <c r="RM134"/>
      <c r="RN134"/>
      <c r="RO134"/>
      <c r="RP134"/>
      <c r="RQ134"/>
      <c r="RR134"/>
      <c r="RS134"/>
      <c r="RT134"/>
      <c r="RU134"/>
      <c r="RV134"/>
      <c r="RW134"/>
      <c r="RX134"/>
      <c r="RY134"/>
      <c r="RZ134"/>
      <c r="SA134"/>
      <c r="SB134"/>
      <c r="SC134"/>
      <c r="SD134"/>
      <c r="SE134"/>
      <c r="SF134"/>
      <c r="SG134"/>
      <c r="SH134"/>
      <c r="SI134"/>
      <c r="SJ134"/>
      <c r="SK134"/>
      <c r="SL134"/>
      <c r="SM134"/>
      <c r="SN134"/>
      <c r="SO134"/>
      <c r="SP134"/>
      <c r="SQ134"/>
      <c r="SR134"/>
      <c r="SS134"/>
      <c r="ST134"/>
      <c r="SU134"/>
      <c r="SV134"/>
      <c r="SW134"/>
      <c r="SX134"/>
      <c r="SY134"/>
      <c r="SZ134"/>
      <c r="TA134"/>
      <c r="TB134"/>
      <c r="TC134"/>
      <c r="TD134"/>
      <c r="TE134"/>
      <c r="TF134"/>
      <c r="TG134"/>
      <c r="TH134"/>
      <c r="TI134"/>
      <c r="TJ134"/>
      <c r="TK134" s="68"/>
    </row>
    <row r="135" spans="1:531" s="21" customFormat="1" ht="33.75" customHeight="1" x14ac:dyDescent="0.3">
      <c r="A135" s="75">
        <v>128</v>
      </c>
      <c r="B135" s="88" t="s">
        <v>7</v>
      </c>
      <c r="C135" s="90" t="s">
        <v>433</v>
      </c>
      <c r="D135" s="108" t="s">
        <v>670</v>
      </c>
      <c r="E135" s="90" t="s">
        <v>52</v>
      </c>
      <c r="F135" s="88" t="s">
        <v>563</v>
      </c>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c r="LK135"/>
      <c r="LL135"/>
      <c r="LM135"/>
      <c r="LN135"/>
      <c r="LO135"/>
      <c r="LP135"/>
      <c r="LQ135"/>
      <c r="LR135"/>
      <c r="LS135"/>
      <c r="LT135"/>
      <c r="LU135"/>
      <c r="LV135"/>
      <c r="LW135"/>
      <c r="LX135"/>
      <c r="LY135"/>
      <c r="LZ135"/>
      <c r="MA135"/>
      <c r="MB135"/>
      <c r="MC135"/>
      <c r="MD135"/>
      <c r="ME135"/>
      <c r="MF135"/>
      <c r="MG135"/>
      <c r="MH135"/>
      <c r="MI135"/>
      <c r="MJ135"/>
      <c r="MK135"/>
      <c r="ML135"/>
      <c r="MM135"/>
      <c r="MN135"/>
      <c r="MO135"/>
      <c r="MP135"/>
      <c r="MQ135"/>
      <c r="MR135"/>
      <c r="MS135"/>
      <c r="MT135"/>
      <c r="MU135"/>
      <c r="MV135"/>
      <c r="MW135"/>
      <c r="MX135"/>
      <c r="MY135"/>
      <c r="MZ135"/>
      <c r="NA135"/>
      <c r="NB135"/>
      <c r="NC135"/>
      <c r="ND135"/>
      <c r="NE135"/>
      <c r="NF135"/>
      <c r="NG135"/>
      <c r="NH135"/>
      <c r="NI135"/>
      <c r="NJ135"/>
      <c r="NK135"/>
      <c r="NL135"/>
      <c r="NM135"/>
      <c r="NN135"/>
      <c r="NO135"/>
      <c r="NP135"/>
      <c r="NQ135"/>
      <c r="NR135"/>
      <c r="NS135"/>
      <c r="NT135"/>
      <c r="NU135"/>
      <c r="NV135"/>
      <c r="NW135"/>
      <c r="NX135"/>
      <c r="NY135"/>
      <c r="NZ135"/>
      <c r="OA135"/>
      <c r="OB135"/>
      <c r="OC135"/>
      <c r="OD135"/>
      <c r="OE135"/>
      <c r="OF135"/>
      <c r="OG135"/>
      <c r="OH135"/>
      <c r="OI135"/>
      <c r="OJ135"/>
      <c r="OK135"/>
      <c r="OL135"/>
      <c r="OM135"/>
      <c r="ON135"/>
      <c r="OO135"/>
      <c r="OP135"/>
      <c r="OQ135"/>
      <c r="OR135"/>
      <c r="OS135"/>
      <c r="OT135"/>
      <c r="OU135"/>
      <c r="OV135"/>
      <c r="OW135"/>
      <c r="OX135"/>
      <c r="OY135"/>
      <c r="OZ135"/>
      <c r="PA135"/>
      <c r="PB135"/>
      <c r="PC135"/>
      <c r="PD135"/>
      <c r="PE135"/>
      <c r="PF135"/>
      <c r="PG135"/>
      <c r="PH135"/>
      <c r="PI135"/>
      <c r="PJ135"/>
      <c r="PK135"/>
      <c r="PL135"/>
      <c r="PM135"/>
      <c r="PN135"/>
      <c r="PO135"/>
      <c r="PP135"/>
      <c r="PQ135"/>
      <c r="PR135"/>
      <c r="PS135"/>
      <c r="PT135"/>
      <c r="PU135"/>
      <c r="PV135"/>
      <c r="PW135"/>
      <c r="PX135"/>
      <c r="PY135"/>
      <c r="PZ135"/>
      <c r="QA135"/>
      <c r="QB135"/>
      <c r="QC135"/>
      <c r="QD135"/>
      <c r="QE135"/>
      <c r="QF135"/>
      <c r="QG135"/>
      <c r="QH135"/>
      <c r="QI135"/>
      <c r="QJ135"/>
      <c r="QK135"/>
      <c r="QL135"/>
      <c r="QM135"/>
      <c r="QN135"/>
      <c r="QO135"/>
      <c r="QP135"/>
      <c r="QQ135"/>
      <c r="QR135"/>
      <c r="QS135"/>
      <c r="QT135"/>
      <c r="QU135"/>
      <c r="QV135"/>
      <c r="QW135"/>
      <c r="QX135"/>
      <c r="QY135"/>
      <c r="QZ135"/>
      <c r="RA135"/>
      <c r="RB135"/>
      <c r="RC135"/>
      <c r="RD135"/>
      <c r="RE135"/>
      <c r="RF135"/>
      <c r="RG135"/>
      <c r="RH135"/>
      <c r="RI135"/>
      <c r="RJ135"/>
      <c r="RK135"/>
      <c r="RL135"/>
      <c r="RM135"/>
      <c r="RN135"/>
      <c r="RO135"/>
      <c r="RP135"/>
      <c r="RQ135"/>
      <c r="RR135"/>
      <c r="RS135"/>
      <c r="RT135"/>
      <c r="RU135"/>
      <c r="RV135"/>
      <c r="RW135"/>
      <c r="RX135"/>
      <c r="RY135"/>
      <c r="RZ135"/>
      <c r="SA135"/>
      <c r="SB135"/>
      <c r="SC135"/>
      <c r="SD135"/>
      <c r="SE135"/>
      <c r="SF135"/>
      <c r="SG135"/>
      <c r="SH135"/>
      <c r="SI135"/>
      <c r="SJ135"/>
      <c r="SK135"/>
      <c r="SL135"/>
      <c r="SM135"/>
      <c r="SN135"/>
      <c r="SO135"/>
      <c r="SP135"/>
      <c r="SQ135"/>
      <c r="SR135"/>
      <c r="SS135"/>
      <c r="ST135"/>
      <c r="SU135"/>
      <c r="SV135"/>
      <c r="SW135"/>
      <c r="SX135"/>
      <c r="SY135"/>
      <c r="SZ135"/>
      <c r="TA135"/>
      <c r="TB135"/>
      <c r="TC135"/>
      <c r="TD135"/>
      <c r="TE135"/>
      <c r="TF135"/>
      <c r="TG135"/>
      <c r="TH135"/>
      <c r="TI135"/>
      <c r="TJ135"/>
      <c r="TK135" s="68"/>
    </row>
    <row r="136" spans="1:531" s="21" customFormat="1" ht="33" customHeight="1" x14ac:dyDescent="0.3">
      <c r="A136" s="75">
        <v>129</v>
      </c>
      <c r="B136" s="88" t="s">
        <v>7</v>
      </c>
      <c r="C136" s="90" t="s">
        <v>433</v>
      </c>
      <c r="D136" s="108" t="s">
        <v>671</v>
      </c>
      <c r="E136" s="90" t="s">
        <v>52</v>
      </c>
      <c r="F136" s="88" t="s">
        <v>563</v>
      </c>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c r="LK136"/>
      <c r="LL136"/>
      <c r="LM136"/>
      <c r="LN136"/>
      <c r="LO136"/>
      <c r="LP136"/>
      <c r="LQ136"/>
      <c r="LR136"/>
      <c r="LS136"/>
      <c r="LT136"/>
      <c r="LU136"/>
      <c r="LV136"/>
      <c r="LW136"/>
      <c r="LX136"/>
      <c r="LY136"/>
      <c r="LZ136"/>
      <c r="MA136"/>
      <c r="MB136"/>
      <c r="MC136"/>
      <c r="MD136"/>
      <c r="ME136"/>
      <c r="MF136"/>
      <c r="MG136"/>
      <c r="MH136"/>
      <c r="MI136"/>
      <c r="MJ136"/>
      <c r="MK136"/>
      <c r="ML136"/>
      <c r="MM136"/>
      <c r="MN136"/>
      <c r="MO136"/>
      <c r="MP136"/>
      <c r="MQ136"/>
      <c r="MR136"/>
      <c r="MS136"/>
      <c r="MT136"/>
      <c r="MU136"/>
      <c r="MV136"/>
      <c r="MW136"/>
      <c r="MX136"/>
      <c r="MY136"/>
      <c r="MZ136"/>
      <c r="NA136"/>
      <c r="NB136"/>
      <c r="NC136"/>
      <c r="ND136"/>
      <c r="NE136"/>
      <c r="NF136"/>
      <c r="NG136"/>
      <c r="NH136"/>
      <c r="NI136"/>
      <c r="NJ136"/>
      <c r="NK136"/>
      <c r="NL136"/>
      <c r="NM136"/>
      <c r="NN136"/>
      <c r="NO136"/>
      <c r="NP136"/>
      <c r="NQ136"/>
      <c r="NR136"/>
      <c r="NS136"/>
      <c r="NT136"/>
      <c r="NU136"/>
      <c r="NV136"/>
      <c r="NW136"/>
      <c r="NX136"/>
      <c r="NY136"/>
      <c r="NZ136"/>
      <c r="OA136"/>
      <c r="OB136"/>
      <c r="OC136"/>
      <c r="OD136"/>
      <c r="OE136"/>
      <c r="OF136"/>
      <c r="OG136"/>
      <c r="OH136"/>
      <c r="OI136"/>
      <c r="OJ136"/>
      <c r="OK136"/>
      <c r="OL136"/>
      <c r="OM136"/>
      <c r="ON136"/>
      <c r="OO136"/>
      <c r="OP136"/>
      <c r="OQ136"/>
      <c r="OR136"/>
      <c r="OS136"/>
      <c r="OT136"/>
      <c r="OU136"/>
      <c r="OV136"/>
      <c r="OW136"/>
      <c r="OX136"/>
      <c r="OY136"/>
      <c r="OZ136"/>
      <c r="PA136"/>
      <c r="PB136"/>
      <c r="PC136"/>
      <c r="PD136"/>
      <c r="PE136"/>
      <c r="PF136"/>
      <c r="PG136"/>
      <c r="PH136"/>
      <c r="PI136"/>
      <c r="PJ136"/>
      <c r="PK136"/>
      <c r="PL136"/>
      <c r="PM136"/>
      <c r="PN136"/>
      <c r="PO136"/>
      <c r="PP136"/>
      <c r="PQ136"/>
      <c r="PR136"/>
      <c r="PS136"/>
      <c r="PT136"/>
      <c r="PU136"/>
      <c r="PV136"/>
      <c r="PW136"/>
      <c r="PX136"/>
      <c r="PY136"/>
      <c r="PZ136"/>
      <c r="QA136"/>
      <c r="QB136"/>
      <c r="QC136"/>
      <c r="QD136"/>
      <c r="QE136"/>
      <c r="QF136"/>
      <c r="QG136"/>
      <c r="QH136"/>
      <c r="QI136"/>
      <c r="QJ136"/>
      <c r="QK136"/>
      <c r="QL136"/>
      <c r="QM136"/>
      <c r="QN136"/>
      <c r="QO136"/>
      <c r="QP136"/>
      <c r="QQ136"/>
      <c r="QR136"/>
      <c r="QS136"/>
      <c r="QT136"/>
      <c r="QU136"/>
      <c r="QV136"/>
      <c r="QW136"/>
      <c r="QX136"/>
      <c r="QY136"/>
      <c r="QZ136"/>
      <c r="RA136"/>
      <c r="RB136"/>
      <c r="RC136"/>
      <c r="RD136"/>
      <c r="RE136"/>
      <c r="RF136"/>
      <c r="RG136"/>
      <c r="RH136"/>
      <c r="RI136"/>
      <c r="RJ136"/>
      <c r="RK136"/>
      <c r="RL136"/>
      <c r="RM136"/>
      <c r="RN136"/>
      <c r="RO136"/>
      <c r="RP136"/>
      <c r="RQ136"/>
      <c r="RR136"/>
      <c r="RS136"/>
      <c r="RT136"/>
      <c r="RU136"/>
      <c r="RV136"/>
      <c r="RW136"/>
      <c r="RX136"/>
      <c r="RY136"/>
      <c r="RZ136"/>
      <c r="SA136"/>
      <c r="SB136"/>
      <c r="SC136"/>
      <c r="SD136"/>
      <c r="SE136"/>
      <c r="SF136"/>
      <c r="SG136"/>
      <c r="SH136"/>
      <c r="SI136"/>
      <c r="SJ136"/>
      <c r="SK136"/>
      <c r="SL136"/>
      <c r="SM136"/>
      <c r="SN136"/>
      <c r="SO136"/>
      <c r="SP136"/>
      <c r="SQ136"/>
      <c r="SR136"/>
      <c r="SS136"/>
      <c r="ST136"/>
      <c r="SU136"/>
      <c r="SV136"/>
      <c r="SW136"/>
      <c r="SX136"/>
      <c r="SY136"/>
      <c r="SZ136"/>
      <c r="TA136"/>
      <c r="TB136"/>
      <c r="TC136"/>
      <c r="TD136"/>
      <c r="TE136"/>
      <c r="TF136"/>
      <c r="TG136"/>
      <c r="TH136"/>
      <c r="TI136"/>
      <c r="TJ136"/>
      <c r="TK136" s="68"/>
    </row>
    <row r="137" spans="1:531" s="21" customFormat="1" ht="37.5" customHeight="1" x14ac:dyDescent="0.3">
      <c r="A137" s="75">
        <v>130</v>
      </c>
      <c r="B137" s="88" t="s">
        <v>7</v>
      </c>
      <c r="C137" s="90" t="s">
        <v>433</v>
      </c>
      <c r="D137" s="108" t="s">
        <v>672</v>
      </c>
      <c r="E137" s="90" t="s">
        <v>31</v>
      </c>
      <c r="F137" s="88" t="s">
        <v>562</v>
      </c>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c r="LH137"/>
      <c r="LI137"/>
      <c r="LJ137"/>
      <c r="LK137"/>
      <c r="LL137"/>
      <c r="LM137"/>
      <c r="LN137"/>
      <c r="LO137"/>
      <c r="LP137"/>
      <c r="LQ137"/>
      <c r="LR137"/>
      <c r="LS137"/>
      <c r="LT137"/>
      <c r="LU137"/>
      <c r="LV137"/>
      <c r="LW137"/>
      <c r="LX137"/>
      <c r="LY137"/>
      <c r="LZ137"/>
      <c r="MA137"/>
      <c r="MB137"/>
      <c r="MC137"/>
      <c r="MD137"/>
      <c r="ME137"/>
      <c r="MF137"/>
      <c r="MG137"/>
      <c r="MH137"/>
      <c r="MI137"/>
      <c r="MJ137"/>
      <c r="MK137"/>
      <c r="ML137"/>
      <c r="MM137"/>
      <c r="MN137"/>
      <c r="MO137"/>
      <c r="MP137"/>
      <c r="MQ137"/>
      <c r="MR137"/>
      <c r="MS137"/>
      <c r="MT137"/>
      <c r="MU137"/>
      <c r="MV137"/>
      <c r="MW137"/>
      <c r="MX137"/>
      <c r="MY137"/>
      <c r="MZ137"/>
      <c r="NA137"/>
      <c r="NB137"/>
      <c r="NC137"/>
      <c r="ND137"/>
      <c r="NE137"/>
      <c r="NF137"/>
      <c r="NG137"/>
      <c r="NH137"/>
      <c r="NI137"/>
      <c r="NJ137"/>
      <c r="NK137"/>
      <c r="NL137"/>
      <c r="NM137"/>
      <c r="NN137"/>
      <c r="NO137"/>
      <c r="NP137"/>
      <c r="NQ137"/>
      <c r="NR137"/>
      <c r="NS137"/>
      <c r="NT137"/>
      <c r="NU137"/>
      <c r="NV137"/>
      <c r="NW137"/>
      <c r="NX137"/>
      <c r="NY137"/>
      <c r="NZ137"/>
      <c r="OA137"/>
      <c r="OB137"/>
      <c r="OC137"/>
      <c r="OD137"/>
      <c r="OE137"/>
      <c r="OF137"/>
      <c r="OG137"/>
      <c r="OH137"/>
      <c r="OI137"/>
      <c r="OJ137"/>
      <c r="OK137"/>
      <c r="OL137"/>
      <c r="OM137"/>
      <c r="ON137"/>
      <c r="OO137"/>
      <c r="OP137"/>
      <c r="OQ137"/>
      <c r="OR137"/>
      <c r="OS137"/>
      <c r="OT137"/>
      <c r="OU137"/>
      <c r="OV137"/>
      <c r="OW137"/>
      <c r="OX137"/>
      <c r="OY137"/>
      <c r="OZ137"/>
      <c r="PA137"/>
      <c r="PB137"/>
      <c r="PC137"/>
      <c r="PD137"/>
      <c r="PE137"/>
      <c r="PF137"/>
      <c r="PG137"/>
      <c r="PH137"/>
      <c r="PI137"/>
      <c r="PJ137"/>
      <c r="PK137"/>
      <c r="PL137"/>
      <c r="PM137"/>
      <c r="PN137"/>
      <c r="PO137"/>
      <c r="PP137"/>
      <c r="PQ137"/>
      <c r="PR137"/>
      <c r="PS137"/>
      <c r="PT137"/>
      <c r="PU137"/>
      <c r="PV137"/>
      <c r="PW137"/>
      <c r="PX137"/>
      <c r="PY137"/>
      <c r="PZ137"/>
      <c r="QA137"/>
      <c r="QB137"/>
      <c r="QC137"/>
      <c r="QD137"/>
      <c r="QE137"/>
      <c r="QF137"/>
      <c r="QG137"/>
      <c r="QH137"/>
      <c r="QI137"/>
      <c r="QJ137"/>
      <c r="QK137"/>
      <c r="QL137"/>
      <c r="QM137"/>
      <c r="QN137"/>
      <c r="QO137"/>
      <c r="QP137"/>
      <c r="QQ137"/>
      <c r="QR137"/>
      <c r="QS137"/>
      <c r="QT137"/>
      <c r="QU137"/>
      <c r="QV137"/>
      <c r="QW137"/>
      <c r="QX137"/>
      <c r="QY137"/>
      <c r="QZ137"/>
      <c r="RA137"/>
      <c r="RB137"/>
      <c r="RC137"/>
      <c r="RD137"/>
      <c r="RE137"/>
      <c r="RF137"/>
      <c r="RG137"/>
      <c r="RH137"/>
      <c r="RI137"/>
      <c r="RJ137"/>
      <c r="RK137"/>
      <c r="RL137"/>
      <c r="RM137"/>
      <c r="RN137"/>
      <c r="RO137"/>
      <c r="RP137"/>
      <c r="RQ137"/>
      <c r="RR137"/>
      <c r="RS137"/>
      <c r="RT137"/>
      <c r="RU137"/>
      <c r="RV137"/>
      <c r="RW137"/>
      <c r="RX137"/>
      <c r="RY137"/>
      <c r="RZ137"/>
      <c r="SA137"/>
      <c r="SB137"/>
      <c r="SC137"/>
      <c r="SD137"/>
      <c r="SE137"/>
      <c r="SF137"/>
      <c r="SG137"/>
      <c r="SH137"/>
      <c r="SI137"/>
      <c r="SJ137"/>
      <c r="SK137"/>
      <c r="SL137"/>
      <c r="SM137"/>
      <c r="SN137"/>
      <c r="SO137"/>
      <c r="SP137"/>
      <c r="SQ137"/>
      <c r="SR137"/>
      <c r="SS137"/>
      <c r="ST137"/>
      <c r="SU137"/>
      <c r="SV137"/>
      <c r="SW137"/>
      <c r="SX137"/>
      <c r="SY137"/>
      <c r="SZ137"/>
      <c r="TA137"/>
      <c r="TB137"/>
      <c r="TC137"/>
      <c r="TD137"/>
      <c r="TE137"/>
      <c r="TF137"/>
      <c r="TG137"/>
      <c r="TH137"/>
      <c r="TI137"/>
      <c r="TJ137"/>
      <c r="TK137" s="68"/>
    </row>
    <row r="138" spans="1:531" s="21" customFormat="1" ht="31.5" customHeight="1" x14ac:dyDescent="0.3">
      <c r="A138" s="75">
        <v>131</v>
      </c>
      <c r="B138" s="88" t="s">
        <v>7</v>
      </c>
      <c r="C138" s="90" t="s">
        <v>433</v>
      </c>
      <c r="D138" s="108" t="s">
        <v>673</v>
      </c>
      <c r="E138" s="90" t="s">
        <v>52</v>
      </c>
      <c r="F138" s="88" t="s">
        <v>562</v>
      </c>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c r="LK138"/>
      <c r="LL138"/>
      <c r="LM138"/>
      <c r="LN138"/>
      <c r="LO138"/>
      <c r="LP138"/>
      <c r="LQ138"/>
      <c r="LR138"/>
      <c r="LS138"/>
      <c r="LT138"/>
      <c r="LU138"/>
      <c r="LV138"/>
      <c r="LW138"/>
      <c r="LX138"/>
      <c r="LY138"/>
      <c r="LZ138"/>
      <c r="MA138"/>
      <c r="MB138"/>
      <c r="MC138"/>
      <c r="MD138"/>
      <c r="ME138"/>
      <c r="MF138"/>
      <c r="MG138"/>
      <c r="MH138"/>
      <c r="MI138"/>
      <c r="MJ138"/>
      <c r="MK138"/>
      <c r="ML138"/>
      <c r="MM138"/>
      <c r="MN138"/>
      <c r="MO138"/>
      <c r="MP138"/>
      <c r="MQ138"/>
      <c r="MR138"/>
      <c r="MS138"/>
      <c r="MT138"/>
      <c r="MU138"/>
      <c r="MV138"/>
      <c r="MW138"/>
      <c r="MX138"/>
      <c r="MY138"/>
      <c r="MZ138"/>
      <c r="NA138"/>
      <c r="NB138"/>
      <c r="NC138"/>
      <c r="ND138"/>
      <c r="NE138"/>
      <c r="NF138"/>
      <c r="NG138"/>
      <c r="NH138"/>
      <c r="NI138"/>
      <c r="NJ138"/>
      <c r="NK138"/>
      <c r="NL138"/>
      <c r="NM138"/>
      <c r="NN138"/>
      <c r="NO138"/>
      <c r="NP138"/>
      <c r="NQ138"/>
      <c r="NR138"/>
      <c r="NS138"/>
      <c r="NT138"/>
      <c r="NU138"/>
      <c r="NV138"/>
      <c r="NW138"/>
      <c r="NX138"/>
      <c r="NY138"/>
      <c r="NZ138"/>
      <c r="OA138"/>
      <c r="OB138"/>
      <c r="OC138"/>
      <c r="OD138"/>
      <c r="OE138"/>
      <c r="OF138"/>
      <c r="OG138"/>
      <c r="OH138"/>
      <c r="OI138"/>
      <c r="OJ138"/>
      <c r="OK138"/>
      <c r="OL138"/>
      <c r="OM138"/>
      <c r="ON138"/>
      <c r="OO138"/>
      <c r="OP138"/>
      <c r="OQ138"/>
      <c r="OR138"/>
      <c r="OS138"/>
      <c r="OT138"/>
      <c r="OU138"/>
      <c r="OV138"/>
      <c r="OW138"/>
      <c r="OX138"/>
      <c r="OY138"/>
      <c r="OZ138"/>
      <c r="PA138"/>
      <c r="PB138"/>
      <c r="PC138"/>
      <c r="PD138"/>
      <c r="PE138"/>
      <c r="PF138"/>
      <c r="PG138"/>
      <c r="PH138"/>
      <c r="PI138"/>
      <c r="PJ138"/>
      <c r="PK138"/>
      <c r="PL138"/>
      <c r="PM138"/>
      <c r="PN138"/>
      <c r="PO138"/>
      <c r="PP138"/>
      <c r="PQ138"/>
      <c r="PR138"/>
      <c r="PS138"/>
      <c r="PT138"/>
      <c r="PU138"/>
      <c r="PV138"/>
      <c r="PW138"/>
      <c r="PX138"/>
      <c r="PY138"/>
      <c r="PZ138"/>
      <c r="QA138"/>
      <c r="QB138"/>
      <c r="QC138"/>
      <c r="QD138"/>
      <c r="QE138"/>
      <c r="QF138"/>
      <c r="QG138"/>
      <c r="QH138"/>
      <c r="QI138"/>
      <c r="QJ138"/>
      <c r="QK138"/>
      <c r="QL138"/>
      <c r="QM138"/>
      <c r="QN138"/>
      <c r="QO138"/>
      <c r="QP138"/>
      <c r="QQ138"/>
      <c r="QR138"/>
      <c r="QS138"/>
      <c r="QT138"/>
      <c r="QU138"/>
      <c r="QV138"/>
      <c r="QW138"/>
      <c r="QX138"/>
      <c r="QY138"/>
      <c r="QZ138"/>
      <c r="RA138"/>
      <c r="RB138"/>
      <c r="RC138"/>
      <c r="RD138"/>
      <c r="RE138"/>
      <c r="RF138"/>
      <c r="RG138"/>
      <c r="RH138"/>
      <c r="RI138"/>
      <c r="RJ138"/>
      <c r="RK138"/>
      <c r="RL138"/>
      <c r="RM138"/>
      <c r="RN138"/>
      <c r="RO138"/>
      <c r="RP138"/>
      <c r="RQ138"/>
      <c r="RR138"/>
      <c r="RS138"/>
      <c r="RT138"/>
      <c r="RU138"/>
      <c r="RV138"/>
      <c r="RW138"/>
      <c r="RX138"/>
      <c r="RY138"/>
      <c r="RZ138"/>
      <c r="SA138"/>
      <c r="SB138"/>
      <c r="SC138"/>
      <c r="SD138"/>
      <c r="SE138"/>
      <c r="SF138"/>
      <c r="SG138"/>
      <c r="SH138"/>
      <c r="SI138"/>
      <c r="SJ138"/>
      <c r="SK138"/>
      <c r="SL138"/>
      <c r="SM138"/>
      <c r="SN138"/>
      <c r="SO138"/>
      <c r="SP138"/>
      <c r="SQ138"/>
      <c r="SR138"/>
      <c r="SS138"/>
      <c r="ST138"/>
      <c r="SU138"/>
      <c r="SV138"/>
      <c r="SW138"/>
      <c r="SX138"/>
      <c r="SY138"/>
      <c r="SZ138"/>
      <c r="TA138"/>
      <c r="TB138"/>
      <c r="TC138"/>
      <c r="TD138"/>
      <c r="TE138"/>
      <c r="TF138"/>
      <c r="TG138"/>
      <c r="TH138"/>
      <c r="TI138"/>
      <c r="TJ138"/>
      <c r="TK138" s="68"/>
    </row>
    <row r="139" spans="1:531" s="21" customFormat="1" ht="33" customHeight="1" x14ac:dyDescent="0.3">
      <c r="A139" s="75">
        <v>132</v>
      </c>
      <c r="B139" s="88" t="s">
        <v>7</v>
      </c>
      <c r="C139" s="90" t="s">
        <v>433</v>
      </c>
      <c r="D139" s="108" t="s">
        <v>674</v>
      </c>
      <c r="E139" s="90" t="s">
        <v>31</v>
      </c>
      <c r="F139" s="88" t="s">
        <v>563</v>
      </c>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c r="LK139"/>
      <c r="LL139"/>
      <c r="LM139"/>
      <c r="LN139"/>
      <c r="LO139"/>
      <c r="LP139"/>
      <c r="LQ139"/>
      <c r="LR139"/>
      <c r="LS139"/>
      <c r="LT139"/>
      <c r="LU139"/>
      <c r="LV139"/>
      <c r="LW139"/>
      <c r="LX139"/>
      <c r="LY139"/>
      <c r="LZ139"/>
      <c r="MA139"/>
      <c r="MB139"/>
      <c r="MC139"/>
      <c r="MD139"/>
      <c r="ME139"/>
      <c r="MF139"/>
      <c r="MG139"/>
      <c r="MH139"/>
      <c r="MI139"/>
      <c r="MJ139"/>
      <c r="MK139"/>
      <c r="ML139"/>
      <c r="MM139"/>
      <c r="MN139"/>
      <c r="MO139"/>
      <c r="MP139"/>
      <c r="MQ139"/>
      <c r="MR139"/>
      <c r="MS139"/>
      <c r="MT139"/>
      <c r="MU139"/>
      <c r="MV139"/>
      <c r="MW139"/>
      <c r="MX139"/>
      <c r="MY139"/>
      <c r="MZ139"/>
      <c r="NA139"/>
      <c r="NB139"/>
      <c r="NC139"/>
      <c r="ND139"/>
      <c r="NE139"/>
      <c r="NF139"/>
      <c r="NG139"/>
      <c r="NH139"/>
      <c r="NI139"/>
      <c r="NJ139"/>
      <c r="NK139"/>
      <c r="NL139"/>
      <c r="NM139"/>
      <c r="NN139"/>
      <c r="NO139"/>
      <c r="NP139"/>
      <c r="NQ139"/>
      <c r="NR139"/>
      <c r="NS139"/>
      <c r="NT139"/>
      <c r="NU139"/>
      <c r="NV139"/>
      <c r="NW139"/>
      <c r="NX139"/>
      <c r="NY139"/>
      <c r="NZ139"/>
      <c r="OA139"/>
      <c r="OB139"/>
      <c r="OC139"/>
      <c r="OD139"/>
      <c r="OE139"/>
      <c r="OF139"/>
      <c r="OG139"/>
      <c r="OH139"/>
      <c r="OI139"/>
      <c r="OJ139"/>
      <c r="OK139"/>
      <c r="OL139"/>
      <c r="OM139"/>
      <c r="ON139"/>
      <c r="OO139"/>
      <c r="OP139"/>
      <c r="OQ139"/>
      <c r="OR139"/>
      <c r="OS139"/>
      <c r="OT139"/>
      <c r="OU139"/>
      <c r="OV139"/>
      <c r="OW139"/>
      <c r="OX139"/>
      <c r="OY139"/>
      <c r="OZ139"/>
      <c r="PA139"/>
      <c r="PB139"/>
      <c r="PC139"/>
      <c r="PD139"/>
      <c r="PE139"/>
      <c r="PF139"/>
      <c r="PG139"/>
      <c r="PH139"/>
      <c r="PI139"/>
      <c r="PJ139"/>
      <c r="PK139"/>
      <c r="PL139"/>
      <c r="PM139"/>
      <c r="PN139"/>
      <c r="PO139"/>
      <c r="PP139"/>
      <c r="PQ139"/>
      <c r="PR139"/>
      <c r="PS139"/>
      <c r="PT139"/>
      <c r="PU139"/>
      <c r="PV139"/>
      <c r="PW139"/>
      <c r="PX139"/>
      <c r="PY139"/>
      <c r="PZ139"/>
      <c r="QA139"/>
      <c r="QB139"/>
      <c r="QC139"/>
      <c r="QD139"/>
      <c r="QE139"/>
      <c r="QF139"/>
      <c r="QG139"/>
      <c r="QH139"/>
      <c r="QI139"/>
      <c r="QJ139"/>
      <c r="QK139"/>
      <c r="QL139"/>
      <c r="QM139"/>
      <c r="QN139"/>
      <c r="QO139"/>
      <c r="QP139"/>
      <c r="QQ139"/>
      <c r="QR139"/>
      <c r="QS139"/>
      <c r="QT139"/>
      <c r="QU139"/>
      <c r="QV139"/>
      <c r="QW139"/>
      <c r="QX139"/>
      <c r="QY139"/>
      <c r="QZ139"/>
      <c r="RA139"/>
      <c r="RB139"/>
      <c r="RC139"/>
      <c r="RD139"/>
      <c r="RE139"/>
      <c r="RF139"/>
      <c r="RG139"/>
      <c r="RH139"/>
      <c r="RI139"/>
      <c r="RJ139"/>
      <c r="RK139"/>
      <c r="RL139"/>
      <c r="RM139"/>
      <c r="RN139"/>
      <c r="RO139"/>
      <c r="RP139"/>
      <c r="RQ139"/>
      <c r="RR139"/>
      <c r="RS139"/>
      <c r="RT139"/>
      <c r="RU139"/>
      <c r="RV139"/>
      <c r="RW139"/>
      <c r="RX139"/>
      <c r="RY139"/>
      <c r="RZ139"/>
      <c r="SA139"/>
      <c r="SB139"/>
      <c r="SC139"/>
      <c r="SD139"/>
      <c r="SE139"/>
      <c r="SF139"/>
      <c r="SG139"/>
      <c r="SH139"/>
      <c r="SI139"/>
      <c r="SJ139"/>
      <c r="SK139"/>
      <c r="SL139"/>
      <c r="SM139"/>
      <c r="SN139"/>
      <c r="SO139"/>
      <c r="SP139"/>
      <c r="SQ139"/>
      <c r="SR139"/>
      <c r="SS139"/>
      <c r="ST139"/>
      <c r="SU139"/>
      <c r="SV139"/>
      <c r="SW139"/>
      <c r="SX139"/>
      <c r="SY139"/>
      <c r="SZ139"/>
      <c r="TA139"/>
      <c r="TB139"/>
      <c r="TC139"/>
      <c r="TD139"/>
      <c r="TE139"/>
      <c r="TF139"/>
      <c r="TG139"/>
      <c r="TH139"/>
      <c r="TI139"/>
      <c r="TJ139"/>
      <c r="TK139" s="68"/>
    </row>
    <row r="140" spans="1:531" s="21" customFormat="1" ht="37.5" customHeight="1" x14ac:dyDescent="0.3">
      <c r="A140" s="75">
        <v>133</v>
      </c>
      <c r="B140" s="88" t="s">
        <v>7</v>
      </c>
      <c r="C140" s="89" t="s">
        <v>444</v>
      </c>
      <c r="D140" s="108" t="s">
        <v>675</v>
      </c>
      <c r="E140" s="90" t="s">
        <v>31</v>
      </c>
      <c r="F140" s="88" t="s">
        <v>563</v>
      </c>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c r="LK140"/>
      <c r="LL140"/>
      <c r="LM140"/>
      <c r="LN140"/>
      <c r="LO140"/>
      <c r="LP140"/>
      <c r="LQ140"/>
      <c r="LR140"/>
      <c r="LS140"/>
      <c r="LT140"/>
      <c r="LU140"/>
      <c r="LV140"/>
      <c r="LW140"/>
      <c r="LX140"/>
      <c r="LY140"/>
      <c r="LZ140"/>
      <c r="MA140"/>
      <c r="MB140"/>
      <c r="MC140"/>
      <c r="MD140"/>
      <c r="ME140"/>
      <c r="MF140"/>
      <c r="MG140"/>
      <c r="MH140"/>
      <c r="MI140"/>
      <c r="MJ140"/>
      <c r="MK140"/>
      <c r="ML140"/>
      <c r="MM140"/>
      <c r="MN140"/>
      <c r="MO140"/>
      <c r="MP140"/>
      <c r="MQ140"/>
      <c r="MR140"/>
      <c r="MS140"/>
      <c r="MT140"/>
      <c r="MU140"/>
      <c r="MV140"/>
      <c r="MW140"/>
      <c r="MX140"/>
      <c r="MY140"/>
      <c r="MZ140"/>
      <c r="NA140"/>
      <c r="NB140"/>
      <c r="NC140"/>
      <c r="ND140"/>
      <c r="NE140"/>
      <c r="NF140"/>
      <c r="NG140"/>
      <c r="NH140"/>
      <c r="NI140"/>
      <c r="NJ140"/>
      <c r="NK140"/>
      <c r="NL140"/>
      <c r="NM140"/>
      <c r="NN140"/>
      <c r="NO140"/>
      <c r="NP140"/>
      <c r="NQ140"/>
      <c r="NR140"/>
      <c r="NS140"/>
      <c r="NT140"/>
      <c r="NU140"/>
      <c r="NV140"/>
      <c r="NW140"/>
      <c r="NX140"/>
      <c r="NY140"/>
      <c r="NZ140"/>
      <c r="OA140"/>
      <c r="OB140"/>
      <c r="OC140"/>
      <c r="OD140"/>
      <c r="OE140"/>
      <c r="OF140"/>
      <c r="OG140"/>
      <c r="OH140"/>
      <c r="OI140"/>
      <c r="OJ140"/>
      <c r="OK140"/>
      <c r="OL140"/>
      <c r="OM140"/>
      <c r="ON140"/>
      <c r="OO140"/>
      <c r="OP140"/>
      <c r="OQ140"/>
      <c r="OR140"/>
      <c r="OS140"/>
      <c r="OT140"/>
      <c r="OU140"/>
      <c r="OV140"/>
      <c r="OW140"/>
      <c r="OX140"/>
      <c r="OY140"/>
      <c r="OZ140"/>
      <c r="PA140"/>
      <c r="PB140"/>
      <c r="PC140"/>
      <c r="PD140"/>
      <c r="PE140"/>
      <c r="PF140"/>
      <c r="PG140"/>
      <c r="PH140"/>
      <c r="PI140"/>
      <c r="PJ140"/>
      <c r="PK140"/>
      <c r="PL140"/>
      <c r="PM140"/>
      <c r="PN140"/>
      <c r="PO140"/>
      <c r="PP140"/>
      <c r="PQ140"/>
      <c r="PR140"/>
      <c r="PS140"/>
      <c r="PT140"/>
      <c r="PU140"/>
      <c r="PV140"/>
      <c r="PW140"/>
      <c r="PX140"/>
      <c r="PY140"/>
      <c r="PZ140"/>
      <c r="QA140"/>
      <c r="QB140"/>
      <c r="QC140"/>
      <c r="QD140"/>
      <c r="QE140"/>
      <c r="QF140"/>
      <c r="QG140"/>
      <c r="QH140"/>
      <c r="QI140"/>
      <c r="QJ140"/>
      <c r="QK140"/>
      <c r="QL140"/>
      <c r="QM140"/>
      <c r="QN140"/>
      <c r="QO140"/>
      <c r="QP140"/>
      <c r="QQ140"/>
      <c r="QR140"/>
      <c r="QS140"/>
      <c r="QT140"/>
      <c r="QU140"/>
      <c r="QV140"/>
      <c r="QW140"/>
      <c r="QX140"/>
      <c r="QY140"/>
      <c r="QZ140"/>
      <c r="RA140"/>
      <c r="RB140"/>
      <c r="RC140"/>
      <c r="RD140"/>
      <c r="RE140"/>
      <c r="RF140"/>
      <c r="RG140"/>
      <c r="RH140"/>
      <c r="RI140"/>
      <c r="RJ140"/>
      <c r="RK140"/>
      <c r="RL140"/>
      <c r="RM140"/>
      <c r="RN140"/>
      <c r="RO140"/>
      <c r="RP140"/>
      <c r="RQ140"/>
      <c r="RR140"/>
      <c r="RS140"/>
      <c r="RT140"/>
      <c r="RU140"/>
      <c r="RV140"/>
      <c r="RW140"/>
      <c r="RX140"/>
      <c r="RY140"/>
      <c r="RZ140"/>
      <c r="SA140"/>
      <c r="SB140"/>
      <c r="SC140"/>
      <c r="SD140"/>
      <c r="SE140"/>
      <c r="SF140"/>
      <c r="SG140"/>
      <c r="SH140"/>
      <c r="SI140"/>
      <c r="SJ140"/>
      <c r="SK140"/>
      <c r="SL140"/>
      <c r="SM140"/>
      <c r="SN140"/>
      <c r="SO140"/>
      <c r="SP140"/>
      <c r="SQ140"/>
      <c r="SR140"/>
      <c r="SS140"/>
      <c r="ST140"/>
      <c r="SU140"/>
      <c r="SV140"/>
      <c r="SW140"/>
      <c r="SX140"/>
      <c r="SY140"/>
      <c r="SZ140"/>
      <c r="TA140"/>
      <c r="TB140"/>
      <c r="TC140"/>
      <c r="TD140"/>
      <c r="TE140"/>
      <c r="TF140"/>
      <c r="TG140"/>
      <c r="TH140"/>
      <c r="TI140"/>
      <c r="TJ140"/>
      <c r="TK140" s="68"/>
    </row>
    <row r="141" spans="1:531" s="21" customFormat="1" ht="30" customHeight="1" x14ac:dyDescent="0.3">
      <c r="A141" s="75">
        <v>134</v>
      </c>
      <c r="B141" s="88" t="s">
        <v>7</v>
      </c>
      <c r="C141" s="89" t="s">
        <v>446</v>
      </c>
      <c r="D141" s="108" t="s">
        <v>676</v>
      </c>
      <c r="E141" s="90" t="s">
        <v>33</v>
      </c>
      <c r="F141" s="88" t="s">
        <v>591</v>
      </c>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c r="LL141"/>
      <c r="LM141"/>
      <c r="LN141"/>
      <c r="LO141"/>
      <c r="LP141"/>
      <c r="LQ141"/>
      <c r="LR141"/>
      <c r="LS141"/>
      <c r="LT141"/>
      <c r="LU141"/>
      <c r="LV141"/>
      <c r="LW141"/>
      <c r="LX141"/>
      <c r="LY141"/>
      <c r="LZ141"/>
      <c r="MA141"/>
      <c r="MB141"/>
      <c r="MC141"/>
      <c r="MD141"/>
      <c r="ME141"/>
      <c r="MF141"/>
      <c r="MG141"/>
      <c r="MH141"/>
      <c r="MI141"/>
      <c r="MJ141"/>
      <c r="MK141"/>
      <c r="ML141"/>
      <c r="MM141"/>
      <c r="MN141"/>
      <c r="MO141"/>
      <c r="MP141"/>
      <c r="MQ141"/>
      <c r="MR141"/>
      <c r="MS141"/>
      <c r="MT141"/>
      <c r="MU141"/>
      <c r="MV141"/>
      <c r="MW141"/>
      <c r="MX141"/>
      <c r="MY141"/>
      <c r="MZ141"/>
      <c r="NA141"/>
      <c r="NB141"/>
      <c r="NC141"/>
      <c r="ND141"/>
      <c r="NE141"/>
      <c r="NF141"/>
      <c r="NG141"/>
      <c r="NH141"/>
      <c r="NI141"/>
      <c r="NJ141"/>
      <c r="NK141"/>
      <c r="NL141"/>
      <c r="NM141"/>
      <c r="NN141"/>
      <c r="NO141"/>
      <c r="NP141"/>
      <c r="NQ141"/>
      <c r="NR141"/>
      <c r="NS141"/>
      <c r="NT141"/>
      <c r="NU141"/>
      <c r="NV141"/>
      <c r="NW141"/>
      <c r="NX141"/>
      <c r="NY141"/>
      <c r="NZ141"/>
      <c r="OA141"/>
      <c r="OB141"/>
      <c r="OC141"/>
      <c r="OD141"/>
      <c r="OE141"/>
      <c r="OF141"/>
      <c r="OG141"/>
      <c r="OH141"/>
      <c r="OI141"/>
      <c r="OJ141"/>
      <c r="OK141"/>
      <c r="OL141"/>
      <c r="OM141"/>
      <c r="ON141"/>
      <c r="OO141"/>
      <c r="OP141"/>
      <c r="OQ141"/>
      <c r="OR141"/>
      <c r="OS141"/>
      <c r="OT141"/>
      <c r="OU141"/>
      <c r="OV141"/>
      <c r="OW141"/>
      <c r="OX141"/>
      <c r="OY141"/>
      <c r="OZ141"/>
      <c r="PA141"/>
      <c r="PB141"/>
      <c r="PC141"/>
      <c r="PD141"/>
      <c r="PE141"/>
      <c r="PF141"/>
      <c r="PG141"/>
      <c r="PH141"/>
      <c r="PI141"/>
      <c r="PJ141"/>
      <c r="PK141"/>
      <c r="PL141"/>
      <c r="PM141"/>
      <c r="PN141"/>
      <c r="PO141"/>
      <c r="PP141"/>
      <c r="PQ141"/>
      <c r="PR141"/>
      <c r="PS141"/>
      <c r="PT141"/>
      <c r="PU141"/>
      <c r="PV141"/>
      <c r="PW141"/>
      <c r="PX141"/>
      <c r="PY141"/>
      <c r="PZ141"/>
      <c r="QA141"/>
      <c r="QB141"/>
      <c r="QC141"/>
      <c r="QD141"/>
      <c r="QE141"/>
      <c r="QF141"/>
      <c r="QG141"/>
      <c r="QH141"/>
      <c r="QI141"/>
      <c r="QJ141"/>
      <c r="QK141"/>
      <c r="QL141"/>
      <c r="QM141"/>
      <c r="QN141"/>
      <c r="QO141"/>
      <c r="QP141"/>
      <c r="QQ141"/>
      <c r="QR141"/>
      <c r="QS141"/>
      <c r="QT141"/>
      <c r="QU141"/>
      <c r="QV141"/>
      <c r="QW141"/>
      <c r="QX141"/>
      <c r="QY141"/>
      <c r="QZ141"/>
      <c r="RA141"/>
      <c r="RB141"/>
      <c r="RC141"/>
      <c r="RD141"/>
      <c r="RE141"/>
      <c r="RF141"/>
      <c r="RG141"/>
      <c r="RH141"/>
      <c r="RI141"/>
      <c r="RJ141"/>
      <c r="RK141"/>
      <c r="RL141"/>
      <c r="RM141"/>
      <c r="RN141"/>
      <c r="RO141"/>
      <c r="RP141"/>
      <c r="RQ141"/>
      <c r="RR141"/>
      <c r="RS141"/>
      <c r="RT141"/>
      <c r="RU141"/>
      <c r="RV141"/>
      <c r="RW141"/>
      <c r="RX141"/>
      <c r="RY141"/>
      <c r="RZ141"/>
      <c r="SA141"/>
      <c r="SB141"/>
      <c r="SC141"/>
      <c r="SD141"/>
      <c r="SE141"/>
      <c r="SF141"/>
      <c r="SG141"/>
      <c r="SH141"/>
      <c r="SI141"/>
      <c r="SJ141"/>
      <c r="SK141"/>
      <c r="SL141"/>
      <c r="SM141"/>
      <c r="SN141"/>
      <c r="SO141"/>
      <c r="SP141"/>
      <c r="SQ141"/>
      <c r="SR141"/>
      <c r="SS141"/>
      <c r="ST141"/>
      <c r="SU141"/>
      <c r="SV141"/>
      <c r="SW141"/>
      <c r="SX141"/>
      <c r="SY141"/>
      <c r="SZ141"/>
      <c r="TA141"/>
      <c r="TB141"/>
      <c r="TC141"/>
      <c r="TD141"/>
      <c r="TE141"/>
      <c r="TF141"/>
      <c r="TG141"/>
      <c r="TH141"/>
      <c r="TI141"/>
      <c r="TJ141"/>
      <c r="TK141" s="68"/>
    </row>
    <row r="142" spans="1:531" s="21" customFormat="1" ht="30.75" customHeight="1" x14ac:dyDescent="0.3">
      <c r="A142" s="75">
        <v>135</v>
      </c>
      <c r="B142" s="76" t="s">
        <v>462</v>
      </c>
      <c r="C142" s="80" t="s">
        <v>463</v>
      </c>
      <c r="D142" s="78" t="s">
        <v>677</v>
      </c>
      <c r="E142" s="79" t="s">
        <v>33</v>
      </c>
      <c r="F142" s="76" t="s">
        <v>563</v>
      </c>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c r="LK142"/>
      <c r="LL142"/>
      <c r="LM142"/>
      <c r="LN142"/>
      <c r="LO142"/>
      <c r="LP142"/>
      <c r="LQ142"/>
      <c r="LR142"/>
      <c r="LS142"/>
      <c r="LT142"/>
      <c r="LU142"/>
      <c r="LV142"/>
      <c r="LW142"/>
      <c r="LX142"/>
      <c r="LY142"/>
      <c r="LZ142"/>
      <c r="MA142"/>
      <c r="MB142"/>
      <c r="MC142"/>
      <c r="MD142"/>
      <c r="ME142"/>
      <c r="MF142"/>
      <c r="MG142"/>
      <c r="MH142"/>
      <c r="MI142"/>
      <c r="MJ142"/>
      <c r="MK142"/>
      <c r="ML142"/>
      <c r="MM142"/>
      <c r="MN142"/>
      <c r="MO142"/>
      <c r="MP142"/>
      <c r="MQ142"/>
      <c r="MR142"/>
      <c r="MS142"/>
      <c r="MT142"/>
      <c r="MU142"/>
      <c r="MV142"/>
      <c r="MW142"/>
      <c r="MX142"/>
      <c r="MY142"/>
      <c r="MZ142"/>
      <c r="NA142"/>
      <c r="NB142"/>
      <c r="NC142"/>
      <c r="ND142"/>
      <c r="NE142"/>
      <c r="NF142"/>
      <c r="NG142"/>
      <c r="NH142"/>
      <c r="NI142"/>
      <c r="NJ142"/>
      <c r="NK142"/>
      <c r="NL142"/>
      <c r="NM142"/>
      <c r="NN142"/>
      <c r="NO142"/>
      <c r="NP142"/>
      <c r="NQ142"/>
      <c r="NR142"/>
      <c r="NS142"/>
      <c r="NT142"/>
      <c r="NU142"/>
      <c r="NV142"/>
      <c r="NW142"/>
      <c r="NX142"/>
      <c r="NY142"/>
      <c r="NZ142"/>
      <c r="OA142"/>
      <c r="OB142"/>
      <c r="OC142"/>
      <c r="OD142"/>
      <c r="OE142"/>
      <c r="OF142"/>
      <c r="OG142"/>
      <c r="OH142"/>
      <c r="OI142"/>
      <c r="OJ142"/>
      <c r="OK142"/>
      <c r="OL142"/>
      <c r="OM142"/>
      <c r="ON142"/>
      <c r="OO142"/>
      <c r="OP142"/>
      <c r="OQ142"/>
      <c r="OR142"/>
      <c r="OS142"/>
      <c r="OT142"/>
      <c r="OU142"/>
      <c r="OV142"/>
      <c r="OW142"/>
      <c r="OX142"/>
      <c r="OY142"/>
      <c r="OZ142"/>
      <c r="PA142"/>
      <c r="PB142"/>
      <c r="PC142"/>
      <c r="PD142"/>
      <c r="PE142"/>
      <c r="PF142"/>
      <c r="PG142"/>
      <c r="PH142"/>
      <c r="PI142"/>
      <c r="PJ142"/>
      <c r="PK142"/>
      <c r="PL142"/>
      <c r="PM142"/>
      <c r="PN142"/>
      <c r="PO142"/>
      <c r="PP142"/>
      <c r="PQ142"/>
      <c r="PR142"/>
      <c r="PS142"/>
      <c r="PT142"/>
      <c r="PU142"/>
      <c r="PV142"/>
      <c r="PW142"/>
      <c r="PX142"/>
      <c r="PY142"/>
      <c r="PZ142"/>
      <c r="QA142"/>
      <c r="QB142"/>
      <c r="QC142"/>
      <c r="QD142"/>
      <c r="QE142"/>
      <c r="QF142"/>
      <c r="QG142"/>
      <c r="QH142"/>
      <c r="QI142"/>
      <c r="QJ142"/>
      <c r="QK142"/>
      <c r="QL142"/>
      <c r="QM142"/>
      <c r="QN142"/>
      <c r="QO142"/>
      <c r="QP142"/>
      <c r="QQ142"/>
      <c r="QR142"/>
      <c r="QS142"/>
      <c r="QT142"/>
      <c r="QU142"/>
      <c r="QV142"/>
      <c r="QW142"/>
      <c r="QX142"/>
      <c r="QY142"/>
      <c r="QZ142"/>
      <c r="RA142"/>
      <c r="RB142"/>
      <c r="RC142"/>
      <c r="RD142"/>
      <c r="RE142"/>
      <c r="RF142"/>
      <c r="RG142"/>
      <c r="RH142"/>
      <c r="RI142"/>
      <c r="RJ142"/>
      <c r="RK142"/>
      <c r="RL142"/>
      <c r="RM142"/>
      <c r="RN142"/>
      <c r="RO142"/>
      <c r="RP142"/>
      <c r="RQ142"/>
      <c r="RR142"/>
      <c r="RS142"/>
      <c r="RT142"/>
      <c r="RU142"/>
      <c r="RV142"/>
      <c r="RW142"/>
      <c r="RX142"/>
      <c r="RY142"/>
      <c r="RZ142"/>
      <c r="SA142"/>
      <c r="SB142"/>
      <c r="SC142"/>
      <c r="SD142"/>
      <c r="SE142"/>
      <c r="SF142"/>
      <c r="SG142"/>
      <c r="SH142"/>
      <c r="SI142"/>
      <c r="SJ142"/>
      <c r="SK142"/>
      <c r="SL142"/>
      <c r="SM142"/>
      <c r="SN142"/>
      <c r="SO142"/>
      <c r="SP142"/>
      <c r="SQ142"/>
      <c r="SR142"/>
      <c r="SS142"/>
      <c r="ST142"/>
      <c r="SU142"/>
      <c r="SV142"/>
      <c r="SW142"/>
      <c r="SX142"/>
      <c r="SY142"/>
      <c r="SZ142"/>
      <c r="TA142"/>
      <c r="TB142"/>
      <c r="TC142"/>
      <c r="TD142"/>
      <c r="TE142"/>
      <c r="TF142"/>
      <c r="TG142"/>
      <c r="TH142"/>
      <c r="TI142"/>
      <c r="TJ142"/>
      <c r="TK142" s="68"/>
    </row>
    <row r="143" spans="1:531" s="21" customFormat="1" ht="39" customHeight="1" x14ac:dyDescent="0.3">
      <c r="A143" s="75">
        <v>136</v>
      </c>
      <c r="B143" s="76" t="s">
        <v>462</v>
      </c>
      <c r="C143" s="80" t="s">
        <v>463</v>
      </c>
      <c r="D143" s="78" t="s">
        <v>678</v>
      </c>
      <c r="E143" s="79" t="s">
        <v>33</v>
      </c>
      <c r="F143" s="76" t="s">
        <v>563</v>
      </c>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c r="LK143"/>
      <c r="LL143"/>
      <c r="LM143"/>
      <c r="LN143"/>
      <c r="LO143"/>
      <c r="LP143"/>
      <c r="LQ143"/>
      <c r="LR143"/>
      <c r="LS143"/>
      <c r="LT143"/>
      <c r="LU143"/>
      <c r="LV143"/>
      <c r="LW143"/>
      <c r="LX143"/>
      <c r="LY143"/>
      <c r="LZ143"/>
      <c r="MA143"/>
      <c r="MB143"/>
      <c r="MC143"/>
      <c r="MD143"/>
      <c r="ME143"/>
      <c r="MF143"/>
      <c r="MG143"/>
      <c r="MH143"/>
      <c r="MI143"/>
      <c r="MJ143"/>
      <c r="MK143"/>
      <c r="ML143"/>
      <c r="MM143"/>
      <c r="MN143"/>
      <c r="MO143"/>
      <c r="MP143"/>
      <c r="MQ143"/>
      <c r="MR143"/>
      <c r="MS143"/>
      <c r="MT143"/>
      <c r="MU143"/>
      <c r="MV143"/>
      <c r="MW143"/>
      <c r="MX143"/>
      <c r="MY143"/>
      <c r="MZ143"/>
      <c r="NA143"/>
      <c r="NB143"/>
      <c r="NC143"/>
      <c r="ND143"/>
      <c r="NE143"/>
      <c r="NF143"/>
      <c r="NG143"/>
      <c r="NH143"/>
      <c r="NI143"/>
      <c r="NJ143"/>
      <c r="NK143"/>
      <c r="NL143"/>
      <c r="NM143"/>
      <c r="NN143"/>
      <c r="NO143"/>
      <c r="NP143"/>
      <c r="NQ143"/>
      <c r="NR143"/>
      <c r="NS143"/>
      <c r="NT143"/>
      <c r="NU143"/>
      <c r="NV143"/>
      <c r="NW143"/>
      <c r="NX143"/>
      <c r="NY143"/>
      <c r="NZ143"/>
      <c r="OA143"/>
      <c r="OB143"/>
      <c r="OC143"/>
      <c r="OD143"/>
      <c r="OE143"/>
      <c r="OF143"/>
      <c r="OG143"/>
      <c r="OH143"/>
      <c r="OI143"/>
      <c r="OJ143"/>
      <c r="OK143"/>
      <c r="OL143"/>
      <c r="OM143"/>
      <c r="ON143"/>
      <c r="OO143"/>
      <c r="OP143"/>
      <c r="OQ143"/>
      <c r="OR143"/>
      <c r="OS143"/>
      <c r="OT143"/>
      <c r="OU143"/>
      <c r="OV143"/>
      <c r="OW143"/>
      <c r="OX143"/>
      <c r="OY143"/>
      <c r="OZ143"/>
      <c r="PA143"/>
      <c r="PB143"/>
      <c r="PC143"/>
      <c r="PD143"/>
      <c r="PE143"/>
      <c r="PF143"/>
      <c r="PG143"/>
      <c r="PH143"/>
      <c r="PI143"/>
      <c r="PJ143"/>
      <c r="PK143"/>
      <c r="PL143"/>
      <c r="PM143"/>
      <c r="PN143"/>
      <c r="PO143"/>
      <c r="PP143"/>
      <c r="PQ143"/>
      <c r="PR143"/>
      <c r="PS143"/>
      <c r="PT143"/>
      <c r="PU143"/>
      <c r="PV143"/>
      <c r="PW143"/>
      <c r="PX143"/>
      <c r="PY143"/>
      <c r="PZ143"/>
      <c r="QA143"/>
      <c r="QB143"/>
      <c r="QC143"/>
      <c r="QD143"/>
      <c r="QE143"/>
      <c r="QF143"/>
      <c r="QG143"/>
      <c r="QH143"/>
      <c r="QI143"/>
      <c r="QJ143"/>
      <c r="QK143"/>
      <c r="QL143"/>
      <c r="QM143"/>
      <c r="QN143"/>
      <c r="QO143"/>
      <c r="QP143"/>
      <c r="QQ143"/>
      <c r="QR143"/>
      <c r="QS143"/>
      <c r="QT143"/>
      <c r="QU143"/>
      <c r="QV143"/>
      <c r="QW143"/>
      <c r="QX143"/>
      <c r="QY143"/>
      <c r="QZ143"/>
      <c r="RA143"/>
      <c r="RB143"/>
      <c r="RC143"/>
      <c r="RD143"/>
      <c r="RE143"/>
      <c r="RF143"/>
      <c r="RG143"/>
      <c r="RH143"/>
      <c r="RI143"/>
      <c r="RJ143"/>
      <c r="RK143"/>
      <c r="RL143"/>
      <c r="RM143"/>
      <c r="RN143"/>
      <c r="RO143"/>
      <c r="RP143"/>
      <c r="RQ143"/>
      <c r="RR143"/>
      <c r="RS143"/>
      <c r="RT143"/>
      <c r="RU143"/>
      <c r="RV143"/>
      <c r="RW143"/>
      <c r="RX143"/>
      <c r="RY143"/>
      <c r="RZ143"/>
      <c r="SA143"/>
      <c r="SB143"/>
      <c r="SC143"/>
      <c r="SD143"/>
      <c r="SE143"/>
      <c r="SF143"/>
      <c r="SG143"/>
      <c r="SH143"/>
      <c r="SI143"/>
      <c r="SJ143"/>
      <c r="SK143"/>
      <c r="SL143"/>
      <c r="SM143"/>
      <c r="SN143"/>
      <c r="SO143"/>
      <c r="SP143"/>
      <c r="SQ143"/>
      <c r="SR143"/>
      <c r="SS143"/>
      <c r="ST143"/>
      <c r="SU143"/>
      <c r="SV143"/>
      <c r="SW143"/>
      <c r="SX143"/>
      <c r="SY143"/>
      <c r="SZ143"/>
      <c r="TA143"/>
      <c r="TB143"/>
      <c r="TC143"/>
      <c r="TD143"/>
      <c r="TE143"/>
      <c r="TF143"/>
      <c r="TG143"/>
      <c r="TH143"/>
      <c r="TI143"/>
      <c r="TJ143"/>
      <c r="TK143" s="68"/>
    </row>
    <row r="144" spans="1:531" s="21" customFormat="1" ht="46.5" customHeight="1" x14ac:dyDescent="0.3">
      <c r="A144" s="75">
        <v>137</v>
      </c>
      <c r="B144" s="76" t="s">
        <v>462</v>
      </c>
      <c r="C144" s="80" t="s">
        <v>458</v>
      </c>
      <c r="D144" s="78" t="s">
        <v>679</v>
      </c>
      <c r="E144" s="79" t="s">
        <v>52</v>
      </c>
      <c r="F144" s="76" t="s">
        <v>562</v>
      </c>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c r="LH144"/>
      <c r="LI144"/>
      <c r="LJ144"/>
      <c r="LK144"/>
      <c r="LL144"/>
      <c r="LM144"/>
      <c r="LN144"/>
      <c r="LO144"/>
      <c r="LP144"/>
      <c r="LQ144"/>
      <c r="LR144"/>
      <c r="LS144"/>
      <c r="LT144"/>
      <c r="LU144"/>
      <c r="LV144"/>
      <c r="LW144"/>
      <c r="LX144"/>
      <c r="LY144"/>
      <c r="LZ144"/>
      <c r="MA144"/>
      <c r="MB144"/>
      <c r="MC144"/>
      <c r="MD144"/>
      <c r="ME144"/>
      <c r="MF144"/>
      <c r="MG144"/>
      <c r="MH144"/>
      <c r="MI144"/>
      <c r="MJ144"/>
      <c r="MK144"/>
      <c r="ML144"/>
      <c r="MM144"/>
      <c r="MN144"/>
      <c r="MO144"/>
      <c r="MP144"/>
      <c r="MQ144"/>
      <c r="MR144"/>
      <c r="MS144"/>
      <c r="MT144"/>
      <c r="MU144"/>
      <c r="MV144"/>
      <c r="MW144"/>
      <c r="MX144"/>
      <c r="MY144"/>
      <c r="MZ144"/>
      <c r="NA144"/>
      <c r="NB144"/>
      <c r="NC144"/>
      <c r="ND144"/>
      <c r="NE144"/>
      <c r="NF144"/>
      <c r="NG144"/>
      <c r="NH144"/>
      <c r="NI144"/>
      <c r="NJ144"/>
      <c r="NK144"/>
      <c r="NL144"/>
      <c r="NM144"/>
      <c r="NN144"/>
      <c r="NO144"/>
      <c r="NP144"/>
      <c r="NQ144"/>
      <c r="NR144"/>
      <c r="NS144"/>
      <c r="NT144"/>
      <c r="NU144"/>
      <c r="NV144"/>
      <c r="NW144"/>
      <c r="NX144"/>
      <c r="NY144"/>
      <c r="NZ144"/>
      <c r="OA144"/>
      <c r="OB144"/>
      <c r="OC144"/>
      <c r="OD144"/>
      <c r="OE144"/>
      <c r="OF144"/>
      <c r="OG144"/>
      <c r="OH144"/>
      <c r="OI144"/>
      <c r="OJ144"/>
      <c r="OK144"/>
      <c r="OL144"/>
      <c r="OM144"/>
      <c r="ON144"/>
      <c r="OO144"/>
      <c r="OP144"/>
      <c r="OQ144"/>
      <c r="OR144"/>
      <c r="OS144"/>
      <c r="OT144"/>
      <c r="OU144"/>
      <c r="OV144"/>
      <c r="OW144"/>
      <c r="OX144"/>
      <c r="OY144"/>
      <c r="OZ144"/>
      <c r="PA144"/>
      <c r="PB144"/>
      <c r="PC144"/>
      <c r="PD144"/>
      <c r="PE144"/>
      <c r="PF144"/>
      <c r="PG144"/>
      <c r="PH144"/>
      <c r="PI144"/>
      <c r="PJ144"/>
      <c r="PK144"/>
      <c r="PL144"/>
      <c r="PM144"/>
      <c r="PN144"/>
      <c r="PO144"/>
      <c r="PP144"/>
      <c r="PQ144"/>
      <c r="PR144"/>
      <c r="PS144"/>
      <c r="PT144"/>
      <c r="PU144"/>
      <c r="PV144"/>
      <c r="PW144"/>
      <c r="PX144"/>
      <c r="PY144"/>
      <c r="PZ144"/>
      <c r="QA144"/>
      <c r="QB144"/>
      <c r="QC144"/>
      <c r="QD144"/>
      <c r="QE144"/>
      <c r="QF144"/>
      <c r="QG144"/>
      <c r="QH144"/>
      <c r="QI144"/>
      <c r="QJ144"/>
      <c r="QK144"/>
      <c r="QL144"/>
      <c r="QM144"/>
      <c r="QN144"/>
      <c r="QO144"/>
      <c r="QP144"/>
      <c r="QQ144"/>
      <c r="QR144"/>
      <c r="QS144"/>
      <c r="QT144"/>
      <c r="QU144"/>
      <c r="QV144"/>
      <c r="QW144"/>
      <c r="QX144"/>
      <c r="QY144"/>
      <c r="QZ144"/>
      <c r="RA144"/>
      <c r="RB144"/>
      <c r="RC144"/>
      <c r="RD144"/>
      <c r="RE144"/>
      <c r="RF144"/>
      <c r="RG144"/>
      <c r="RH144"/>
      <c r="RI144"/>
      <c r="RJ144"/>
      <c r="RK144"/>
      <c r="RL144"/>
      <c r="RM144"/>
      <c r="RN144"/>
      <c r="RO144"/>
      <c r="RP144"/>
      <c r="RQ144"/>
      <c r="RR144"/>
      <c r="RS144"/>
      <c r="RT144"/>
      <c r="RU144"/>
      <c r="RV144"/>
      <c r="RW144"/>
      <c r="RX144"/>
      <c r="RY144"/>
      <c r="RZ144"/>
      <c r="SA144"/>
      <c r="SB144"/>
      <c r="SC144"/>
      <c r="SD144"/>
      <c r="SE144"/>
      <c r="SF144"/>
      <c r="SG144"/>
      <c r="SH144"/>
      <c r="SI144"/>
      <c r="SJ144"/>
      <c r="SK144"/>
      <c r="SL144"/>
      <c r="SM144"/>
      <c r="SN144"/>
      <c r="SO144"/>
      <c r="SP144"/>
      <c r="SQ144"/>
      <c r="SR144"/>
      <c r="SS144"/>
      <c r="ST144"/>
      <c r="SU144"/>
      <c r="SV144"/>
      <c r="SW144"/>
      <c r="SX144"/>
      <c r="SY144"/>
      <c r="SZ144"/>
      <c r="TA144"/>
      <c r="TB144"/>
      <c r="TC144"/>
      <c r="TD144"/>
      <c r="TE144"/>
      <c r="TF144"/>
      <c r="TG144"/>
      <c r="TH144"/>
      <c r="TI144"/>
      <c r="TJ144"/>
      <c r="TK144" s="68"/>
    </row>
    <row r="145" spans="1:531" s="21" customFormat="1" ht="42" customHeight="1" x14ac:dyDescent="0.3">
      <c r="A145" s="75">
        <v>138</v>
      </c>
      <c r="B145" s="88" t="s">
        <v>20</v>
      </c>
      <c r="C145" s="90" t="s">
        <v>567</v>
      </c>
      <c r="D145" s="88" t="s">
        <v>692</v>
      </c>
      <c r="E145" s="90" t="s">
        <v>31</v>
      </c>
      <c r="F145" s="88" t="s">
        <v>591</v>
      </c>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c r="LK145"/>
      <c r="LL145"/>
      <c r="LM145"/>
      <c r="LN145"/>
      <c r="LO145"/>
      <c r="LP145"/>
      <c r="LQ145"/>
      <c r="LR145"/>
      <c r="LS145"/>
      <c r="LT145"/>
      <c r="LU145"/>
      <c r="LV145"/>
      <c r="LW145"/>
      <c r="LX145"/>
      <c r="LY145"/>
      <c r="LZ145"/>
      <c r="MA145"/>
      <c r="MB145"/>
      <c r="MC145"/>
      <c r="MD145"/>
      <c r="ME145"/>
      <c r="MF145"/>
      <c r="MG145"/>
      <c r="MH145"/>
      <c r="MI145"/>
      <c r="MJ145"/>
      <c r="MK145"/>
      <c r="ML145"/>
      <c r="MM145"/>
      <c r="MN145"/>
      <c r="MO145"/>
      <c r="MP145"/>
      <c r="MQ145"/>
      <c r="MR145"/>
      <c r="MS145"/>
      <c r="MT145"/>
      <c r="MU145"/>
      <c r="MV145"/>
      <c r="MW145"/>
      <c r="MX145"/>
      <c r="MY145"/>
      <c r="MZ145"/>
      <c r="NA145"/>
      <c r="NB145"/>
      <c r="NC145"/>
      <c r="ND145"/>
      <c r="NE145"/>
      <c r="NF145"/>
      <c r="NG145"/>
      <c r="NH145"/>
      <c r="NI145"/>
      <c r="NJ145"/>
      <c r="NK145"/>
      <c r="NL145"/>
      <c r="NM145"/>
      <c r="NN145"/>
      <c r="NO145"/>
      <c r="NP145"/>
      <c r="NQ145"/>
      <c r="NR145"/>
      <c r="NS145"/>
      <c r="NT145"/>
      <c r="NU145"/>
      <c r="NV145"/>
      <c r="NW145"/>
      <c r="NX145"/>
      <c r="NY145"/>
      <c r="NZ145"/>
      <c r="OA145"/>
      <c r="OB145"/>
      <c r="OC145"/>
      <c r="OD145"/>
      <c r="OE145"/>
      <c r="OF145"/>
      <c r="OG145"/>
      <c r="OH145"/>
      <c r="OI145"/>
      <c r="OJ145"/>
      <c r="OK145"/>
      <c r="OL145"/>
      <c r="OM145"/>
      <c r="ON145"/>
      <c r="OO145"/>
      <c r="OP145"/>
      <c r="OQ145"/>
      <c r="OR145"/>
      <c r="OS145"/>
      <c r="OT145"/>
      <c r="OU145"/>
      <c r="OV145"/>
      <c r="OW145"/>
      <c r="OX145"/>
      <c r="OY145"/>
      <c r="OZ145"/>
      <c r="PA145"/>
      <c r="PB145"/>
      <c r="PC145"/>
      <c r="PD145"/>
      <c r="PE145"/>
      <c r="PF145"/>
      <c r="PG145"/>
      <c r="PH145"/>
      <c r="PI145"/>
      <c r="PJ145"/>
      <c r="PK145"/>
      <c r="PL145"/>
      <c r="PM145"/>
      <c r="PN145"/>
      <c r="PO145"/>
      <c r="PP145"/>
      <c r="PQ145"/>
      <c r="PR145"/>
      <c r="PS145"/>
      <c r="PT145"/>
      <c r="PU145"/>
      <c r="PV145"/>
      <c r="PW145"/>
      <c r="PX145"/>
      <c r="PY145"/>
      <c r="PZ145"/>
      <c r="QA145"/>
      <c r="QB145"/>
      <c r="QC145"/>
      <c r="QD145"/>
      <c r="QE145"/>
      <c r="QF145"/>
      <c r="QG145"/>
      <c r="QH145"/>
      <c r="QI145"/>
      <c r="QJ145"/>
      <c r="QK145"/>
      <c r="QL145"/>
      <c r="QM145"/>
      <c r="QN145"/>
      <c r="QO145"/>
      <c r="QP145"/>
      <c r="QQ145"/>
      <c r="QR145"/>
      <c r="QS145"/>
      <c r="QT145"/>
      <c r="QU145"/>
      <c r="QV145"/>
      <c r="QW145"/>
      <c r="QX145"/>
      <c r="QY145"/>
      <c r="QZ145"/>
      <c r="RA145"/>
      <c r="RB145"/>
      <c r="RC145"/>
      <c r="RD145"/>
      <c r="RE145"/>
      <c r="RF145"/>
      <c r="RG145"/>
      <c r="RH145"/>
      <c r="RI145"/>
      <c r="RJ145"/>
      <c r="RK145"/>
      <c r="RL145"/>
      <c r="RM145"/>
      <c r="RN145"/>
      <c r="RO145"/>
      <c r="RP145"/>
      <c r="RQ145"/>
      <c r="RR145"/>
      <c r="RS145"/>
      <c r="RT145"/>
      <c r="RU145"/>
      <c r="RV145"/>
      <c r="RW145"/>
      <c r="RX145"/>
      <c r="RY145"/>
      <c r="RZ145"/>
      <c r="SA145"/>
      <c r="SB145"/>
      <c r="SC145"/>
      <c r="SD145"/>
      <c r="SE145"/>
      <c r="SF145"/>
      <c r="SG145"/>
      <c r="SH145"/>
      <c r="SI145"/>
      <c r="SJ145"/>
      <c r="SK145"/>
      <c r="SL145"/>
      <c r="SM145"/>
      <c r="SN145"/>
      <c r="SO145"/>
      <c r="SP145"/>
      <c r="SQ145"/>
      <c r="SR145"/>
      <c r="SS145"/>
      <c r="ST145"/>
      <c r="SU145"/>
      <c r="SV145"/>
      <c r="SW145"/>
      <c r="SX145"/>
      <c r="SY145"/>
      <c r="SZ145"/>
      <c r="TA145"/>
      <c r="TB145"/>
      <c r="TC145"/>
      <c r="TD145"/>
      <c r="TE145"/>
      <c r="TF145"/>
      <c r="TG145"/>
      <c r="TH145"/>
      <c r="TI145"/>
      <c r="TJ145"/>
      <c r="TK145" s="68"/>
    </row>
    <row r="146" spans="1:531" s="21" customFormat="1" ht="39.75" customHeight="1" x14ac:dyDescent="0.3">
      <c r="A146" s="75">
        <v>139</v>
      </c>
      <c r="B146" s="88" t="s">
        <v>20</v>
      </c>
      <c r="C146" s="90" t="s">
        <v>567</v>
      </c>
      <c r="D146" s="88" t="s">
        <v>693</v>
      </c>
      <c r="E146" s="90" t="s">
        <v>31</v>
      </c>
      <c r="F146" s="76" t="s">
        <v>562</v>
      </c>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c r="LK146"/>
      <c r="LL146"/>
      <c r="LM146"/>
      <c r="LN146"/>
      <c r="LO146"/>
      <c r="LP146"/>
      <c r="LQ146"/>
      <c r="LR146"/>
      <c r="LS146"/>
      <c r="LT146"/>
      <c r="LU146"/>
      <c r="LV146"/>
      <c r="LW146"/>
      <c r="LX146"/>
      <c r="LY146"/>
      <c r="LZ146"/>
      <c r="MA146"/>
      <c r="MB146"/>
      <c r="MC146"/>
      <c r="MD146"/>
      <c r="ME146"/>
      <c r="MF146"/>
      <c r="MG146"/>
      <c r="MH146"/>
      <c r="MI146"/>
      <c r="MJ146"/>
      <c r="MK146"/>
      <c r="ML146"/>
      <c r="MM146"/>
      <c r="MN146"/>
      <c r="MO146"/>
      <c r="MP146"/>
      <c r="MQ146"/>
      <c r="MR146"/>
      <c r="MS146"/>
      <c r="MT146"/>
      <c r="MU146"/>
      <c r="MV146"/>
      <c r="MW146"/>
      <c r="MX146"/>
      <c r="MY146"/>
      <c r="MZ146"/>
      <c r="NA146"/>
      <c r="NB146"/>
      <c r="NC146"/>
      <c r="ND146"/>
      <c r="NE146"/>
      <c r="NF146"/>
      <c r="NG146"/>
      <c r="NH146"/>
      <c r="NI146"/>
      <c r="NJ146"/>
      <c r="NK146"/>
      <c r="NL146"/>
      <c r="NM146"/>
      <c r="NN146"/>
      <c r="NO146"/>
      <c r="NP146"/>
      <c r="NQ146"/>
      <c r="NR146"/>
      <c r="NS146"/>
      <c r="NT146"/>
      <c r="NU146"/>
      <c r="NV146"/>
      <c r="NW146"/>
      <c r="NX146"/>
      <c r="NY146"/>
      <c r="NZ146"/>
      <c r="OA146"/>
      <c r="OB146"/>
      <c r="OC146"/>
      <c r="OD146"/>
      <c r="OE146"/>
      <c r="OF146"/>
      <c r="OG146"/>
      <c r="OH146"/>
      <c r="OI146"/>
      <c r="OJ146"/>
      <c r="OK146"/>
      <c r="OL146"/>
      <c r="OM146"/>
      <c r="ON146"/>
      <c r="OO146"/>
      <c r="OP146"/>
      <c r="OQ146"/>
      <c r="OR146"/>
      <c r="OS146"/>
      <c r="OT146"/>
      <c r="OU146"/>
      <c r="OV146"/>
      <c r="OW146"/>
      <c r="OX146"/>
      <c r="OY146"/>
      <c r="OZ146"/>
      <c r="PA146"/>
      <c r="PB146"/>
      <c r="PC146"/>
      <c r="PD146"/>
      <c r="PE146"/>
      <c r="PF146"/>
      <c r="PG146"/>
      <c r="PH146"/>
      <c r="PI146"/>
      <c r="PJ146"/>
      <c r="PK146"/>
      <c r="PL146"/>
      <c r="PM146"/>
      <c r="PN146"/>
      <c r="PO146"/>
      <c r="PP146"/>
      <c r="PQ146"/>
      <c r="PR146"/>
      <c r="PS146"/>
      <c r="PT146"/>
      <c r="PU146"/>
      <c r="PV146"/>
      <c r="PW146"/>
      <c r="PX146"/>
      <c r="PY146"/>
      <c r="PZ146"/>
      <c r="QA146"/>
      <c r="QB146"/>
      <c r="QC146"/>
      <c r="QD146"/>
      <c r="QE146"/>
      <c r="QF146"/>
      <c r="QG146"/>
      <c r="QH146"/>
      <c r="QI146"/>
      <c r="QJ146"/>
      <c r="QK146"/>
      <c r="QL146"/>
      <c r="QM146"/>
      <c r="QN146"/>
      <c r="QO146"/>
      <c r="QP146"/>
      <c r="QQ146"/>
      <c r="QR146"/>
      <c r="QS146"/>
      <c r="QT146"/>
      <c r="QU146"/>
      <c r="QV146"/>
      <c r="QW146"/>
      <c r="QX146"/>
      <c r="QY146"/>
      <c r="QZ146"/>
      <c r="RA146"/>
      <c r="RB146"/>
      <c r="RC146"/>
      <c r="RD146"/>
      <c r="RE146"/>
      <c r="RF146"/>
      <c r="RG146"/>
      <c r="RH146"/>
      <c r="RI146"/>
      <c r="RJ146"/>
      <c r="RK146"/>
      <c r="RL146"/>
      <c r="RM146"/>
      <c r="RN146"/>
      <c r="RO146"/>
      <c r="RP146"/>
      <c r="RQ146"/>
      <c r="RR146"/>
      <c r="RS146"/>
      <c r="RT146"/>
      <c r="RU146"/>
      <c r="RV146"/>
      <c r="RW146"/>
      <c r="RX146"/>
      <c r="RY146"/>
      <c r="RZ146"/>
      <c r="SA146"/>
      <c r="SB146"/>
      <c r="SC146"/>
      <c r="SD146"/>
      <c r="SE146"/>
      <c r="SF146"/>
      <c r="SG146"/>
      <c r="SH146"/>
      <c r="SI146"/>
      <c r="SJ146"/>
      <c r="SK146"/>
      <c r="SL146"/>
      <c r="SM146"/>
      <c r="SN146"/>
      <c r="SO146"/>
      <c r="SP146"/>
      <c r="SQ146"/>
      <c r="SR146"/>
      <c r="SS146"/>
      <c r="ST146"/>
      <c r="SU146"/>
      <c r="SV146"/>
      <c r="SW146"/>
      <c r="SX146"/>
      <c r="SY146"/>
      <c r="SZ146"/>
      <c r="TA146"/>
      <c r="TB146"/>
      <c r="TC146"/>
      <c r="TD146"/>
      <c r="TE146"/>
      <c r="TF146"/>
      <c r="TG146"/>
      <c r="TH146"/>
      <c r="TI146"/>
      <c r="TJ146"/>
      <c r="TK146" s="68"/>
    </row>
    <row r="147" spans="1:531" s="21" customFormat="1" ht="33.75" customHeight="1" x14ac:dyDescent="0.3">
      <c r="A147" s="75">
        <v>140</v>
      </c>
      <c r="B147" s="88" t="s">
        <v>20</v>
      </c>
      <c r="C147" s="90" t="s">
        <v>567</v>
      </c>
      <c r="D147" s="88" t="s">
        <v>694</v>
      </c>
      <c r="E147" s="90" t="s">
        <v>31</v>
      </c>
      <c r="F147" s="76" t="s">
        <v>562</v>
      </c>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c r="LK147"/>
      <c r="LL147"/>
      <c r="LM147"/>
      <c r="LN147"/>
      <c r="LO147"/>
      <c r="LP147"/>
      <c r="LQ147"/>
      <c r="LR147"/>
      <c r="LS147"/>
      <c r="LT147"/>
      <c r="LU147"/>
      <c r="LV147"/>
      <c r="LW147"/>
      <c r="LX147"/>
      <c r="LY147"/>
      <c r="LZ147"/>
      <c r="MA147"/>
      <c r="MB147"/>
      <c r="MC147"/>
      <c r="MD147"/>
      <c r="ME147"/>
      <c r="MF147"/>
      <c r="MG147"/>
      <c r="MH147"/>
      <c r="MI147"/>
      <c r="MJ147"/>
      <c r="MK147"/>
      <c r="ML147"/>
      <c r="MM147"/>
      <c r="MN147"/>
      <c r="MO147"/>
      <c r="MP147"/>
      <c r="MQ147"/>
      <c r="MR147"/>
      <c r="MS147"/>
      <c r="MT147"/>
      <c r="MU147"/>
      <c r="MV147"/>
      <c r="MW147"/>
      <c r="MX147"/>
      <c r="MY147"/>
      <c r="MZ147"/>
      <c r="NA147"/>
      <c r="NB147"/>
      <c r="NC147"/>
      <c r="ND147"/>
      <c r="NE147"/>
      <c r="NF147"/>
      <c r="NG147"/>
      <c r="NH147"/>
      <c r="NI147"/>
      <c r="NJ147"/>
      <c r="NK147"/>
      <c r="NL147"/>
      <c r="NM147"/>
      <c r="NN147"/>
      <c r="NO147"/>
      <c r="NP147"/>
      <c r="NQ147"/>
      <c r="NR147"/>
      <c r="NS147"/>
      <c r="NT147"/>
      <c r="NU147"/>
      <c r="NV147"/>
      <c r="NW147"/>
      <c r="NX147"/>
      <c r="NY147"/>
      <c r="NZ147"/>
      <c r="OA147"/>
      <c r="OB147"/>
      <c r="OC147"/>
      <c r="OD147"/>
      <c r="OE147"/>
      <c r="OF147"/>
      <c r="OG147"/>
      <c r="OH147"/>
      <c r="OI147"/>
      <c r="OJ147"/>
      <c r="OK147"/>
      <c r="OL147"/>
      <c r="OM147"/>
      <c r="ON147"/>
      <c r="OO147"/>
      <c r="OP147"/>
      <c r="OQ147"/>
      <c r="OR147"/>
      <c r="OS147"/>
      <c r="OT147"/>
      <c r="OU147"/>
      <c r="OV147"/>
      <c r="OW147"/>
      <c r="OX147"/>
      <c r="OY147"/>
      <c r="OZ147"/>
      <c r="PA147"/>
      <c r="PB147"/>
      <c r="PC147"/>
      <c r="PD147"/>
      <c r="PE147"/>
      <c r="PF147"/>
      <c r="PG147"/>
      <c r="PH147"/>
      <c r="PI147"/>
      <c r="PJ147"/>
      <c r="PK147"/>
      <c r="PL147"/>
      <c r="PM147"/>
      <c r="PN147"/>
      <c r="PO147"/>
      <c r="PP147"/>
      <c r="PQ147"/>
      <c r="PR147"/>
      <c r="PS147"/>
      <c r="PT147"/>
      <c r="PU147"/>
      <c r="PV147"/>
      <c r="PW147"/>
      <c r="PX147"/>
      <c r="PY147"/>
      <c r="PZ147"/>
      <c r="QA147"/>
      <c r="QB147"/>
      <c r="QC147"/>
      <c r="QD147"/>
      <c r="QE147"/>
      <c r="QF147"/>
      <c r="QG147"/>
      <c r="QH147"/>
      <c r="QI147"/>
      <c r="QJ147"/>
      <c r="QK147"/>
      <c r="QL147"/>
      <c r="QM147"/>
      <c r="QN147"/>
      <c r="QO147"/>
      <c r="QP147"/>
      <c r="QQ147"/>
      <c r="QR147"/>
      <c r="QS147"/>
      <c r="QT147"/>
      <c r="QU147"/>
      <c r="QV147"/>
      <c r="QW147"/>
      <c r="QX147"/>
      <c r="QY147"/>
      <c r="QZ147"/>
      <c r="RA147"/>
      <c r="RB147"/>
      <c r="RC147"/>
      <c r="RD147"/>
      <c r="RE147"/>
      <c r="RF147"/>
      <c r="RG147"/>
      <c r="RH147"/>
      <c r="RI147"/>
      <c r="RJ147"/>
      <c r="RK147"/>
      <c r="RL147"/>
      <c r="RM147"/>
      <c r="RN147"/>
      <c r="RO147"/>
      <c r="RP147"/>
      <c r="RQ147"/>
      <c r="RR147"/>
      <c r="RS147"/>
      <c r="RT147"/>
      <c r="RU147"/>
      <c r="RV147"/>
      <c r="RW147"/>
      <c r="RX147"/>
      <c r="RY147"/>
      <c r="RZ147"/>
      <c r="SA147"/>
      <c r="SB147"/>
      <c r="SC147"/>
      <c r="SD147"/>
      <c r="SE147"/>
      <c r="SF147"/>
      <c r="SG147"/>
      <c r="SH147"/>
      <c r="SI147"/>
      <c r="SJ147"/>
      <c r="SK147"/>
      <c r="SL147"/>
      <c r="SM147"/>
      <c r="SN147"/>
      <c r="SO147"/>
      <c r="SP147"/>
      <c r="SQ147"/>
      <c r="SR147"/>
      <c r="SS147"/>
      <c r="ST147"/>
      <c r="SU147"/>
      <c r="SV147"/>
      <c r="SW147"/>
      <c r="SX147"/>
      <c r="SY147"/>
      <c r="SZ147"/>
      <c r="TA147"/>
      <c r="TB147"/>
      <c r="TC147"/>
      <c r="TD147"/>
      <c r="TE147"/>
      <c r="TF147"/>
      <c r="TG147"/>
      <c r="TH147"/>
      <c r="TI147"/>
      <c r="TJ147"/>
      <c r="TK147" s="68"/>
    </row>
    <row r="148" spans="1:531" s="21" customFormat="1" ht="31.2" x14ac:dyDescent="0.3">
      <c r="A148" s="75">
        <v>141</v>
      </c>
      <c r="B148" s="88" t="s">
        <v>20</v>
      </c>
      <c r="C148" s="89" t="s">
        <v>573</v>
      </c>
      <c r="D148" s="88" t="s">
        <v>695</v>
      </c>
      <c r="E148" s="90" t="s">
        <v>31</v>
      </c>
      <c r="F148" s="88" t="s">
        <v>563</v>
      </c>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c r="LK148"/>
      <c r="LL148"/>
      <c r="LM148"/>
      <c r="LN148"/>
      <c r="LO148"/>
      <c r="LP148"/>
      <c r="LQ148"/>
      <c r="LR148"/>
      <c r="LS148"/>
      <c r="LT148"/>
      <c r="LU148"/>
      <c r="LV148"/>
      <c r="LW148"/>
      <c r="LX148"/>
      <c r="LY148"/>
      <c r="LZ148"/>
      <c r="MA148"/>
      <c r="MB148"/>
      <c r="MC148"/>
      <c r="MD148"/>
      <c r="ME148"/>
      <c r="MF148"/>
      <c r="MG148"/>
      <c r="MH148"/>
      <c r="MI148"/>
      <c r="MJ148"/>
      <c r="MK148"/>
      <c r="ML148"/>
      <c r="MM148"/>
      <c r="MN148"/>
      <c r="MO148"/>
      <c r="MP148"/>
      <c r="MQ148"/>
      <c r="MR148"/>
      <c r="MS148"/>
      <c r="MT148"/>
      <c r="MU148"/>
      <c r="MV148"/>
      <c r="MW148"/>
      <c r="MX148"/>
      <c r="MY148"/>
      <c r="MZ148"/>
      <c r="NA148"/>
      <c r="NB148"/>
      <c r="NC148"/>
      <c r="ND148"/>
      <c r="NE148"/>
      <c r="NF148"/>
      <c r="NG148"/>
      <c r="NH148"/>
      <c r="NI148"/>
      <c r="NJ148"/>
      <c r="NK148"/>
      <c r="NL148"/>
      <c r="NM148"/>
      <c r="NN148"/>
      <c r="NO148"/>
      <c r="NP148"/>
      <c r="NQ148"/>
      <c r="NR148"/>
      <c r="NS148"/>
      <c r="NT148"/>
      <c r="NU148"/>
      <c r="NV148"/>
      <c r="NW148"/>
      <c r="NX148"/>
      <c r="NY148"/>
      <c r="NZ148"/>
      <c r="OA148"/>
      <c r="OB148"/>
      <c r="OC148"/>
      <c r="OD148"/>
      <c r="OE148"/>
      <c r="OF148"/>
      <c r="OG148"/>
      <c r="OH148"/>
      <c r="OI148"/>
      <c r="OJ148"/>
      <c r="OK148"/>
      <c r="OL148"/>
      <c r="OM148"/>
      <c r="ON148"/>
      <c r="OO148"/>
      <c r="OP148"/>
      <c r="OQ148"/>
      <c r="OR148"/>
      <c r="OS148"/>
      <c r="OT148"/>
      <c r="OU148"/>
      <c r="OV148"/>
      <c r="OW148"/>
      <c r="OX148"/>
      <c r="OY148"/>
      <c r="OZ148"/>
      <c r="PA148"/>
      <c r="PB148"/>
      <c r="PC148"/>
      <c r="PD148"/>
      <c r="PE148"/>
      <c r="PF148"/>
      <c r="PG148"/>
      <c r="PH148"/>
      <c r="PI148"/>
      <c r="PJ148"/>
      <c r="PK148"/>
      <c r="PL148"/>
      <c r="PM148"/>
      <c r="PN148"/>
      <c r="PO148"/>
      <c r="PP148"/>
      <c r="PQ148"/>
      <c r="PR148"/>
      <c r="PS148"/>
      <c r="PT148"/>
      <c r="PU148"/>
      <c r="PV148"/>
      <c r="PW148"/>
      <c r="PX148"/>
      <c r="PY148"/>
      <c r="PZ148"/>
      <c r="QA148"/>
      <c r="QB148"/>
      <c r="QC148"/>
      <c r="QD148"/>
      <c r="QE148"/>
      <c r="QF148"/>
      <c r="QG148"/>
      <c r="QH148"/>
      <c r="QI148"/>
      <c r="QJ148"/>
      <c r="QK148"/>
      <c r="QL148"/>
      <c r="QM148"/>
      <c r="QN148"/>
      <c r="QO148"/>
      <c r="QP148"/>
      <c r="QQ148"/>
      <c r="QR148"/>
      <c r="QS148"/>
      <c r="QT148"/>
      <c r="QU148"/>
      <c r="QV148"/>
      <c r="QW148"/>
      <c r="QX148"/>
      <c r="QY148"/>
      <c r="QZ148"/>
      <c r="RA148"/>
      <c r="RB148"/>
      <c r="RC148"/>
      <c r="RD148"/>
      <c r="RE148"/>
      <c r="RF148"/>
      <c r="RG148"/>
      <c r="RH148"/>
      <c r="RI148"/>
      <c r="RJ148"/>
      <c r="RK148"/>
      <c r="RL148"/>
      <c r="RM148"/>
      <c r="RN148"/>
      <c r="RO148"/>
      <c r="RP148"/>
      <c r="RQ148"/>
      <c r="RR148"/>
      <c r="RS148"/>
      <c r="RT148"/>
      <c r="RU148"/>
      <c r="RV148"/>
      <c r="RW148"/>
      <c r="RX148"/>
      <c r="RY148"/>
      <c r="RZ148"/>
      <c r="SA148"/>
      <c r="SB148"/>
      <c r="SC148"/>
      <c r="SD148"/>
      <c r="SE148"/>
      <c r="SF148"/>
      <c r="SG148"/>
      <c r="SH148"/>
      <c r="SI148"/>
      <c r="SJ148"/>
      <c r="SK148"/>
      <c r="SL148"/>
      <c r="SM148"/>
      <c r="SN148"/>
      <c r="SO148"/>
      <c r="SP148"/>
      <c r="SQ148"/>
      <c r="SR148"/>
      <c r="SS148"/>
      <c r="ST148"/>
      <c r="SU148"/>
      <c r="SV148"/>
      <c r="SW148"/>
      <c r="SX148"/>
      <c r="SY148"/>
      <c r="SZ148"/>
      <c r="TA148"/>
      <c r="TB148"/>
      <c r="TC148"/>
      <c r="TD148"/>
      <c r="TE148"/>
      <c r="TF148"/>
      <c r="TG148"/>
      <c r="TH148"/>
      <c r="TI148"/>
      <c r="TJ148"/>
      <c r="TK148" s="68"/>
    </row>
    <row r="149" spans="1:531" s="21" customFormat="1" ht="31.95" customHeight="1" x14ac:dyDescent="0.3">
      <c r="A149" s="75">
        <v>142</v>
      </c>
      <c r="B149" s="88" t="s">
        <v>20</v>
      </c>
      <c r="C149" s="89" t="s">
        <v>573</v>
      </c>
      <c r="D149" s="88" t="s">
        <v>696</v>
      </c>
      <c r="E149" s="90" t="s">
        <v>31</v>
      </c>
      <c r="F149" s="88" t="s">
        <v>563</v>
      </c>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c r="LK149"/>
      <c r="LL149"/>
      <c r="LM149"/>
      <c r="LN149"/>
      <c r="LO149"/>
      <c r="LP149"/>
      <c r="LQ149"/>
      <c r="LR149"/>
      <c r="LS149"/>
      <c r="LT149"/>
      <c r="LU149"/>
      <c r="LV149"/>
      <c r="LW149"/>
      <c r="LX149"/>
      <c r="LY149"/>
      <c r="LZ149"/>
      <c r="MA149"/>
      <c r="MB149"/>
      <c r="MC149"/>
      <c r="MD149"/>
      <c r="ME149"/>
      <c r="MF149"/>
      <c r="MG149"/>
      <c r="MH149"/>
      <c r="MI149"/>
      <c r="MJ149"/>
      <c r="MK149"/>
      <c r="ML149"/>
      <c r="MM149"/>
      <c r="MN149"/>
      <c r="MO149"/>
      <c r="MP149"/>
      <c r="MQ149"/>
      <c r="MR149"/>
      <c r="MS149"/>
      <c r="MT149"/>
      <c r="MU149"/>
      <c r="MV149"/>
      <c r="MW149"/>
      <c r="MX149"/>
      <c r="MY149"/>
      <c r="MZ149"/>
      <c r="NA149"/>
      <c r="NB149"/>
      <c r="NC149"/>
      <c r="ND149"/>
      <c r="NE149"/>
      <c r="NF149"/>
      <c r="NG149"/>
      <c r="NH149"/>
      <c r="NI149"/>
      <c r="NJ149"/>
      <c r="NK149"/>
      <c r="NL149"/>
      <c r="NM149"/>
      <c r="NN149"/>
      <c r="NO149"/>
      <c r="NP149"/>
      <c r="NQ149"/>
      <c r="NR149"/>
      <c r="NS149"/>
      <c r="NT149"/>
      <c r="NU149"/>
      <c r="NV149"/>
      <c r="NW149"/>
      <c r="NX149"/>
      <c r="NY149"/>
      <c r="NZ149"/>
      <c r="OA149"/>
      <c r="OB149"/>
      <c r="OC149"/>
      <c r="OD149"/>
      <c r="OE149"/>
      <c r="OF149"/>
      <c r="OG149"/>
      <c r="OH149"/>
      <c r="OI149"/>
      <c r="OJ149"/>
      <c r="OK149"/>
      <c r="OL149"/>
      <c r="OM149"/>
      <c r="ON149"/>
      <c r="OO149"/>
      <c r="OP149"/>
      <c r="OQ149"/>
      <c r="OR149"/>
      <c r="OS149"/>
      <c r="OT149"/>
      <c r="OU149"/>
      <c r="OV149"/>
      <c r="OW149"/>
      <c r="OX149"/>
      <c r="OY149"/>
      <c r="OZ149"/>
      <c r="PA149"/>
      <c r="PB149"/>
      <c r="PC149"/>
      <c r="PD149"/>
      <c r="PE149"/>
      <c r="PF149"/>
      <c r="PG149"/>
      <c r="PH149"/>
      <c r="PI149"/>
      <c r="PJ149"/>
      <c r="PK149"/>
      <c r="PL149"/>
      <c r="PM149"/>
      <c r="PN149"/>
      <c r="PO149"/>
      <c r="PP149"/>
      <c r="PQ149"/>
      <c r="PR149"/>
      <c r="PS149"/>
      <c r="PT149"/>
      <c r="PU149"/>
      <c r="PV149"/>
      <c r="PW149"/>
      <c r="PX149"/>
      <c r="PY149"/>
      <c r="PZ149"/>
      <c r="QA149"/>
      <c r="QB149"/>
      <c r="QC149"/>
      <c r="QD149"/>
      <c r="QE149"/>
      <c r="QF149"/>
      <c r="QG149"/>
      <c r="QH149"/>
      <c r="QI149"/>
      <c r="QJ149"/>
      <c r="QK149"/>
      <c r="QL149"/>
      <c r="QM149"/>
      <c r="QN149"/>
      <c r="QO149"/>
      <c r="QP149"/>
      <c r="QQ149"/>
      <c r="QR149"/>
      <c r="QS149"/>
      <c r="QT149"/>
      <c r="QU149"/>
      <c r="QV149"/>
      <c r="QW149"/>
      <c r="QX149"/>
      <c r="QY149"/>
      <c r="QZ149"/>
      <c r="RA149"/>
      <c r="RB149"/>
      <c r="RC149"/>
      <c r="RD149"/>
      <c r="RE149"/>
      <c r="RF149"/>
      <c r="RG149"/>
      <c r="RH149"/>
      <c r="RI149"/>
      <c r="RJ149"/>
      <c r="RK149"/>
      <c r="RL149"/>
      <c r="RM149"/>
      <c r="RN149"/>
      <c r="RO149"/>
      <c r="RP149"/>
      <c r="RQ149"/>
      <c r="RR149"/>
      <c r="RS149"/>
      <c r="RT149"/>
      <c r="RU149"/>
      <c r="RV149"/>
      <c r="RW149"/>
      <c r="RX149"/>
      <c r="RY149"/>
      <c r="RZ149"/>
      <c r="SA149"/>
      <c r="SB149"/>
      <c r="SC149"/>
      <c r="SD149"/>
      <c r="SE149"/>
      <c r="SF149"/>
      <c r="SG149"/>
      <c r="SH149"/>
      <c r="SI149"/>
      <c r="SJ149"/>
      <c r="SK149"/>
      <c r="SL149"/>
      <c r="SM149"/>
      <c r="SN149"/>
      <c r="SO149"/>
      <c r="SP149"/>
      <c r="SQ149"/>
      <c r="SR149"/>
      <c r="SS149"/>
      <c r="ST149"/>
      <c r="SU149"/>
      <c r="SV149"/>
      <c r="SW149"/>
      <c r="SX149"/>
      <c r="SY149"/>
      <c r="SZ149"/>
      <c r="TA149"/>
      <c r="TB149"/>
      <c r="TC149"/>
      <c r="TD149"/>
      <c r="TE149"/>
      <c r="TF149"/>
      <c r="TG149"/>
      <c r="TH149"/>
      <c r="TI149"/>
      <c r="TJ149"/>
      <c r="TK149" s="68"/>
    </row>
    <row r="150" spans="1:531" s="21" customFormat="1" ht="36" customHeight="1" x14ac:dyDescent="0.3">
      <c r="A150" s="75">
        <v>143</v>
      </c>
      <c r="B150" s="88" t="s">
        <v>20</v>
      </c>
      <c r="C150" s="89" t="s">
        <v>573</v>
      </c>
      <c r="D150" s="88" t="s">
        <v>697</v>
      </c>
      <c r="E150" s="90" t="s">
        <v>31</v>
      </c>
      <c r="F150" s="88" t="s">
        <v>563</v>
      </c>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c r="LK150"/>
      <c r="LL150"/>
      <c r="LM150"/>
      <c r="LN150"/>
      <c r="LO150"/>
      <c r="LP150"/>
      <c r="LQ150"/>
      <c r="LR150"/>
      <c r="LS150"/>
      <c r="LT150"/>
      <c r="LU150"/>
      <c r="LV150"/>
      <c r="LW150"/>
      <c r="LX150"/>
      <c r="LY150"/>
      <c r="LZ150"/>
      <c r="MA150"/>
      <c r="MB150"/>
      <c r="MC150"/>
      <c r="MD150"/>
      <c r="ME150"/>
      <c r="MF150"/>
      <c r="MG150"/>
      <c r="MH150"/>
      <c r="MI150"/>
      <c r="MJ150"/>
      <c r="MK150"/>
      <c r="ML150"/>
      <c r="MM150"/>
      <c r="MN150"/>
      <c r="MO150"/>
      <c r="MP150"/>
      <c r="MQ150"/>
      <c r="MR150"/>
      <c r="MS150"/>
      <c r="MT150"/>
      <c r="MU150"/>
      <c r="MV150"/>
      <c r="MW150"/>
      <c r="MX150"/>
      <c r="MY150"/>
      <c r="MZ150"/>
      <c r="NA150"/>
      <c r="NB150"/>
      <c r="NC150"/>
      <c r="ND150"/>
      <c r="NE150"/>
      <c r="NF150"/>
      <c r="NG150"/>
      <c r="NH150"/>
      <c r="NI150"/>
      <c r="NJ150"/>
      <c r="NK150"/>
      <c r="NL150"/>
      <c r="NM150"/>
      <c r="NN150"/>
      <c r="NO150"/>
      <c r="NP150"/>
      <c r="NQ150"/>
      <c r="NR150"/>
      <c r="NS150"/>
      <c r="NT150"/>
      <c r="NU150"/>
      <c r="NV150"/>
      <c r="NW150"/>
      <c r="NX150"/>
      <c r="NY150"/>
      <c r="NZ150"/>
      <c r="OA150"/>
      <c r="OB150"/>
      <c r="OC150"/>
      <c r="OD150"/>
      <c r="OE150"/>
      <c r="OF150"/>
      <c r="OG150"/>
      <c r="OH150"/>
      <c r="OI150"/>
      <c r="OJ150"/>
      <c r="OK150"/>
      <c r="OL150"/>
      <c r="OM150"/>
      <c r="ON150"/>
      <c r="OO150"/>
      <c r="OP150"/>
      <c r="OQ150"/>
      <c r="OR150"/>
      <c r="OS150"/>
      <c r="OT150"/>
      <c r="OU150"/>
      <c r="OV150"/>
      <c r="OW150"/>
      <c r="OX150"/>
      <c r="OY150"/>
      <c r="OZ150"/>
      <c r="PA150"/>
      <c r="PB150"/>
      <c r="PC150"/>
      <c r="PD150"/>
      <c r="PE150"/>
      <c r="PF150"/>
      <c r="PG150"/>
      <c r="PH150"/>
      <c r="PI150"/>
      <c r="PJ150"/>
      <c r="PK150"/>
      <c r="PL150"/>
      <c r="PM150"/>
      <c r="PN150"/>
      <c r="PO150"/>
      <c r="PP150"/>
      <c r="PQ150"/>
      <c r="PR150"/>
      <c r="PS150"/>
      <c r="PT150"/>
      <c r="PU150"/>
      <c r="PV150"/>
      <c r="PW150"/>
      <c r="PX150"/>
      <c r="PY150"/>
      <c r="PZ150"/>
      <c r="QA150"/>
      <c r="QB150"/>
      <c r="QC150"/>
      <c r="QD150"/>
      <c r="QE150"/>
      <c r="QF150"/>
      <c r="QG150"/>
      <c r="QH150"/>
      <c r="QI150"/>
      <c r="QJ150"/>
      <c r="QK150"/>
      <c r="QL150"/>
      <c r="QM150"/>
      <c r="QN150"/>
      <c r="QO150"/>
      <c r="QP150"/>
      <c r="QQ150"/>
      <c r="QR150"/>
      <c r="QS150"/>
      <c r="QT150"/>
      <c r="QU150"/>
      <c r="QV150"/>
      <c r="QW150"/>
      <c r="QX150"/>
      <c r="QY150"/>
      <c r="QZ150"/>
      <c r="RA150"/>
      <c r="RB150"/>
      <c r="RC150"/>
      <c r="RD150"/>
      <c r="RE150"/>
      <c r="RF150"/>
      <c r="RG150"/>
      <c r="RH150"/>
      <c r="RI150"/>
      <c r="RJ150"/>
      <c r="RK150"/>
      <c r="RL150"/>
      <c r="RM150"/>
      <c r="RN150"/>
      <c r="RO150"/>
      <c r="RP150"/>
      <c r="RQ150"/>
      <c r="RR150"/>
      <c r="RS150"/>
      <c r="RT150"/>
      <c r="RU150"/>
      <c r="RV150"/>
      <c r="RW150"/>
      <c r="RX150"/>
      <c r="RY150"/>
      <c r="RZ150"/>
      <c r="SA150"/>
      <c r="SB150"/>
      <c r="SC150"/>
      <c r="SD150"/>
      <c r="SE150"/>
      <c r="SF150"/>
      <c r="SG150"/>
      <c r="SH150"/>
      <c r="SI150"/>
      <c r="SJ150"/>
      <c r="SK150"/>
      <c r="SL150"/>
      <c r="SM150"/>
      <c r="SN150"/>
      <c r="SO150"/>
      <c r="SP150"/>
      <c r="SQ150"/>
      <c r="SR150"/>
      <c r="SS150"/>
      <c r="ST150"/>
      <c r="SU150"/>
      <c r="SV150"/>
      <c r="SW150"/>
      <c r="SX150"/>
      <c r="SY150"/>
      <c r="SZ150"/>
      <c r="TA150"/>
      <c r="TB150"/>
      <c r="TC150"/>
      <c r="TD150"/>
      <c r="TE150"/>
      <c r="TF150"/>
      <c r="TG150"/>
      <c r="TH150"/>
      <c r="TI150"/>
      <c r="TJ150"/>
      <c r="TK150" s="68"/>
    </row>
    <row r="151" spans="1:531" ht="31.2" x14ac:dyDescent="0.3">
      <c r="A151" s="75">
        <v>144</v>
      </c>
      <c r="B151" s="92" t="s">
        <v>20</v>
      </c>
      <c r="C151" s="93" t="s">
        <v>573</v>
      </c>
      <c r="D151" s="98" t="s">
        <v>698</v>
      </c>
      <c r="E151" s="94" t="s">
        <v>31</v>
      </c>
      <c r="F151" s="88" t="s">
        <v>563</v>
      </c>
    </row>
    <row r="152" spans="1:531" ht="36" customHeight="1" x14ac:dyDescent="0.3">
      <c r="A152" s="75">
        <v>145</v>
      </c>
      <c r="B152" s="88" t="s">
        <v>20</v>
      </c>
      <c r="C152" s="89" t="s">
        <v>573</v>
      </c>
      <c r="D152" s="88" t="s">
        <v>699</v>
      </c>
      <c r="E152" s="90" t="s">
        <v>31</v>
      </c>
      <c r="F152" s="88" t="s">
        <v>563</v>
      </c>
    </row>
    <row r="153" spans="1:531" ht="31.2" x14ac:dyDescent="0.3">
      <c r="A153" s="75">
        <v>146</v>
      </c>
      <c r="B153" s="88" t="s">
        <v>20</v>
      </c>
      <c r="C153" s="89" t="s">
        <v>573</v>
      </c>
      <c r="D153" s="88" t="s">
        <v>700</v>
      </c>
      <c r="E153" s="90" t="s">
        <v>31</v>
      </c>
      <c r="F153" s="88" t="s">
        <v>563</v>
      </c>
    </row>
    <row r="154" spans="1:531" ht="31.2" x14ac:dyDescent="0.3">
      <c r="A154" s="75">
        <v>147</v>
      </c>
      <c r="B154" s="88" t="s">
        <v>20</v>
      </c>
      <c r="C154" s="89" t="s">
        <v>573</v>
      </c>
      <c r="D154" s="88" t="s">
        <v>701</v>
      </c>
      <c r="E154" s="90" t="s">
        <v>31</v>
      </c>
      <c r="F154" s="88" t="s">
        <v>563</v>
      </c>
    </row>
    <row r="155" spans="1:531" ht="31.2" x14ac:dyDescent="0.3">
      <c r="A155" s="75">
        <v>148</v>
      </c>
      <c r="B155" s="88" t="s">
        <v>20</v>
      </c>
      <c r="C155" s="89" t="s">
        <v>573</v>
      </c>
      <c r="D155" s="88" t="s">
        <v>702</v>
      </c>
      <c r="E155" s="90" t="s">
        <v>31</v>
      </c>
      <c r="F155" s="88" t="s">
        <v>563</v>
      </c>
    </row>
    <row r="156" spans="1:531" ht="31.2" x14ac:dyDescent="0.3">
      <c r="A156" s="75">
        <v>149</v>
      </c>
      <c r="B156" s="88" t="s">
        <v>20</v>
      </c>
      <c r="C156" s="89" t="s">
        <v>573</v>
      </c>
      <c r="D156" s="88" t="s">
        <v>703</v>
      </c>
      <c r="E156" s="90" t="s">
        <v>31</v>
      </c>
      <c r="F156" s="88" t="s">
        <v>563</v>
      </c>
    </row>
    <row r="157" spans="1:531" ht="31.2" x14ac:dyDescent="0.3">
      <c r="A157" s="75">
        <v>150</v>
      </c>
      <c r="B157" s="88" t="s">
        <v>20</v>
      </c>
      <c r="C157" s="89" t="s">
        <v>573</v>
      </c>
      <c r="D157" s="88" t="s">
        <v>704</v>
      </c>
      <c r="E157" s="90" t="s">
        <v>31</v>
      </c>
      <c r="F157" s="88" t="s">
        <v>563</v>
      </c>
    </row>
    <row r="158" spans="1:531" ht="31.5" customHeight="1" x14ac:dyDescent="0.3">
      <c r="A158" s="75">
        <v>151</v>
      </c>
      <c r="B158" s="76" t="s">
        <v>6</v>
      </c>
      <c r="C158" s="80" t="s">
        <v>479</v>
      </c>
      <c r="D158" s="95" t="s">
        <v>682</v>
      </c>
      <c r="E158" s="79" t="s">
        <v>33</v>
      </c>
      <c r="F158" s="76" t="s">
        <v>562</v>
      </c>
    </row>
    <row r="159" spans="1:531" ht="35.25" customHeight="1" x14ac:dyDescent="0.3">
      <c r="A159" s="75">
        <v>152</v>
      </c>
      <c r="B159" s="76" t="s">
        <v>6</v>
      </c>
      <c r="C159" s="80" t="s">
        <v>480</v>
      </c>
      <c r="D159" s="95" t="s">
        <v>683</v>
      </c>
      <c r="E159" s="79" t="s">
        <v>32</v>
      </c>
      <c r="F159" s="76" t="s">
        <v>563</v>
      </c>
    </row>
    <row r="160" spans="1:531" ht="33.75" customHeight="1" x14ac:dyDescent="0.3">
      <c r="A160" s="75">
        <v>153</v>
      </c>
      <c r="B160" s="76" t="s">
        <v>6</v>
      </c>
      <c r="C160" s="80" t="s">
        <v>480</v>
      </c>
      <c r="D160" s="95" t="s">
        <v>684</v>
      </c>
      <c r="E160" s="79" t="s">
        <v>32</v>
      </c>
      <c r="F160" s="76" t="s">
        <v>563</v>
      </c>
    </row>
    <row r="161" spans="1:6" ht="36.75" customHeight="1" x14ac:dyDescent="0.3">
      <c r="A161" s="75">
        <v>154</v>
      </c>
      <c r="B161" s="76" t="s">
        <v>6</v>
      </c>
      <c r="C161" s="80" t="s">
        <v>480</v>
      </c>
      <c r="D161" s="95" t="s">
        <v>685</v>
      </c>
      <c r="E161" s="79" t="s">
        <v>52</v>
      </c>
      <c r="F161" s="76" t="s">
        <v>562</v>
      </c>
    </row>
    <row r="162" spans="1:6" ht="57.6" customHeight="1" x14ac:dyDescent="0.3">
      <c r="A162" s="75">
        <v>155</v>
      </c>
      <c r="B162" s="76" t="s">
        <v>6</v>
      </c>
      <c r="C162" s="80" t="s">
        <v>480</v>
      </c>
      <c r="D162" s="95" t="s">
        <v>686</v>
      </c>
      <c r="E162" s="79" t="s">
        <v>31</v>
      </c>
      <c r="F162" s="76" t="s">
        <v>563</v>
      </c>
    </row>
    <row r="163" spans="1:6" ht="29.25" customHeight="1" x14ac:dyDescent="0.3">
      <c r="A163" s="75">
        <v>156</v>
      </c>
      <c r="B163" s="76" t="s">
        <v>6</v>
      </c>
      <c r="C163" s="80" t="s">
        <v>480</v>
      </c>
      <c r="D163" s="76" t="s">
        <v>689</v>
      </c>
      <c r="E163" s="79" t="s">
        <v>31</v>
      </c>
      <c r="F163" s="76" t="s">
        <v>563</v>
      </c>
    </row>
    <row r="164" spans="1:6" ht="27.75" customHeight="1" x14ac:dyDescent="0.3">
      <c r="A164" s="75">
        <v>157</v>
      </c>
      <c r="B164" s="76" t="s">
        <v>6</v>
      </c>
      <c r="C164" s="80" t="s">
        <v>482</v>
      </c>
      <c r="D164" s="76" t="s">
        <v>687</v>
      </c>
      <c r="E164" s="79" t="s">
        <v>33</v>
      </c>
      <c r="F164" s="76" t="s">
        <v>563</v>
      </c>
    </row>
    <row r="165" spans="1:6" ht="31.5" customHeight="1" x14ac:dyDescent="0.3">
      <c r="A165" s="75">
        <v>158</v>
      </c>
      <c r="B165" s="76" t="s">
        <v>6</v>
      </c>
      <c r="C165" s="80" t="s">
        <v>482</v>
      </c>
      <c r="D165" s="76" t="s">
        <v>688</v>
      </c>
      <c r="E165" s="79" t="s">
        <v>33</v>
      </c>
      <c r="F165" s="76" t="s">
        <v>563</v>
      </c>
    </row>
    <row r="166" spans="1:6" ht="31.95" customHeight="1" x14ac:dyDescent="0.3">
      <c r="A166" s="75">
        <v>159</v>
      </c>
      <c r="B166" s="76" t="s">
        <v>6</v>
      </c>
      <c r="C166" s="80" t="s">
        <v>482</v>
      </c>
      <c r="D166" s="76" t="s">
        <v>690</v>
      </c>
      <c r="E166" s="79" t="s">
        <v>31</v>
      </c>
      <c r="F166" s="76" t="s">
        <v>591</v>
      </c>
    </row>
    <row r="167" spans="1:6" ht="34.950000000000003" customHeight="1" x14ac:dyDescent="0.3">
      <c r="A167" s="75">
        <v>160</v>
      </c>
      <c r="B167" s="76" t="s">
        <v>6</v>
      </c>
      <c r="C167" s="80" t="s">
        <v>482</v>
      </c>
      <c r="D167" s="76" t="s">
        <v>691</v>
      </c>
      <c r="E167" s="79" t="s">
        <v>31</v>
      </c>
      <c r="F167" s="76" t="s">
        <v>562</v>
      </c>
    </row>
    <row r="168" spans="1:6" ht="34.950000000000003" customHeight="1" x14ac:dyDescent="0.3">
      <c r="A168" s="75">
        <v>161</v>
      </c>
      <c r="B168" s="88" t="s">
        <v>16</v>
      </c>
      <c r="C168" s="97" t="s">
        <v>486</v>
      </c>
      <c r="D168" s="76" t="s">
        <v>719</v>
      </c>
      <c r="E168" s="79" t="s">
        <v>33</v>
      </c>
      <c r="F168" s="76" t="s">
        <v>562</v>
      </c>
    </row>
    <row r="169" spans="1:6" ht="29.4" customHeight="1" x14ac:dyDescent="0.3">
      <c r="A169" s="75">
        <v>162</v>
      </c>
      <c r="B169" s="88" t="s">
        <v>16</v>
      </c>
      <c r="C169" s="97" t="s">
        <v>492</v>
      </c>
      <c r="D169" s="76" t="s">
        <v>555</v>
      </c>
      <c r="E169" s="79" t="s">
        <v>31</v>
      </c>
      <c r="F169" s="76" t="s">
        <v>563</v>
      </c>
    </row>
    <row r="170" spans="1:6" ht="32.25" customHeight="1" x14ac:dyDescent="0.3">
      <c r="A170" s="75">
        <v>163</v>
      </c>
      <c r="B170" s="88" t="s">
        <v>16</v>
      </c>
      <c r="C170" s="97" t="s">
        <v>494</v>
      </c>
      <c r="D170" s="76" t="s">
        <v>705</v>
      </c>
      <c r="E170" s="79" t="s">
        <v>33</v>
      </c>
      <c r="F170" s="76" t="s">
        <v>68</v>
      </c>
    </row>
    <row r="171" spans="1:6" ht="26.4" customHeight="1" x14ac:dyDescent="0.3">
      <c r="A171" s="75">
        <v>164</v>
      </c>
      <c r="B171" s="88" t="s">
        <v>16</v>
      </c>
      <c r="C171" s="97" t="s">
        <v>494</v>
      </c>
      <c r="D171" s="76" t="s">
        <v>708</v>
      </c>
      <c r="E171" s="79" t="s">
        <v>31</v>
      </c>
      <c r="F171" s="76" t="s">
        <v>563</v>
      </c>
    </row>
    <row r="172" spans="1:6" ht="28.95" customHeight="1" x14ac:dyDescent="0.3">
      <c r="A172" s="75">
        <v>165</v>
      </c>
      <c r="B172" s="88" t="s">
        <v>16</v>
      </c>
      <c r="C172" s="97" t="s">
        <v>500</v>
      </c>
      <c r="D172" s="99" t="s">
        <v>706</v>
      </c>
      <c r="E172" s="79" t="s">
        <v>31</v>
      </c>
      <c r="F172" s="76" t="s">
        <v>563</v>
      </c>
    </row>
    <row r="173" spans="1:6" ht="37.950000000000003" customHeight="1" x14ac:dyDescent="0.3">
      <c r="A173" s="75">
        <v>166</v>
      </c>
      <c r="B173" s="88" t="s">
        <v>16</v>
      </c>
      <c r="C173" s="97" t="s">
        <v>500</v>
      </c>
      <c r="D173" s="76" t="s">
        <v>707</v>
      </c>
      <c r="E173" s="79" t="s">
        <v>52</v>
      </c>
      <c r="F173" s="76" t="s">
        <v>563</v>
      </c>
    </row>
    <row r="174" spans="1:6" ht="33" customHeight="1" x14ac:dyDescent="0.3">
      <c r="A174" s="75">
        <v>167</v>
      </c>
      <c r="B174" s="88" t="s">
        <v>16</v>
      </c>
      <c r="C174" s="97" t="s">
        <v>533</v>
      </c>
      <c r="D174" s="76" t="s">
        <v>720</v>
      </c>
      <c r="E174" s="79" t="s">
        <v>52</v>
      </c>
      <c r="F174" s="76" t="s">
        <v>591</v>
      </c>
    </row>
    <row r="175" spans="1:6" ht="37.5" customHeight="1" x14ac:dyDescent="0.3">
      <c r="A175" s="75">
        <v>168</v>
      </c>
      <c r="B175" s="88" t="s">
        <v>16</v>
      </c>
      <c r="C175" s="97" t="s">
        <v>533</v>
      </c>
      <c r="D175" s="76" t="s">
        <v>721</v>
      </c>
      <c r="E175" s="79" t="s">
        <v>32</v>
      </c>
      <c r="F175" s="76" t="s">
        <v>591</v>
      </c>
    </row>
    <row r="176" spans="1:6" ht="27" customHeight="1" x14ac:dyDescent="0.3">
      <c r="A176" s="114">
        <v>169</v>
      </c>
      <c r="B176" s="88" t="s">
        <v>16</v>
      </c>
      <c r="C176" s="97" t="s">
        <v>484</v>
      </c>
      <c r="D176" s="76" t="s">
        <v>742</v>
      </c>
      <c r="E176" s="116" t="s">
        <v>747</v>
      </c>
      <c r="F176" s="110" t="s">
        <v>563</v>
      </c>
    </row>
    <row r="177" spans="1:6" ht="26.25" customHeight="1" x14ac:dyDescent="0.3">
      <c r="A177" s="115"/>
      <c r="B177" s="88" t="s">
        <v>16</v>
      </c>
      <c r="C177" s="97" t="s">
        <v>484</v>
      </c>
      <c r="D177" s="76" t="s">
        <v>741</v>
      </c>
      <c r="E177" s="117"/>
      <c r="F177" s="110"/>
    </row>
    <row r="178" spans="1:6" ht="33" customHeight="1" x14ac:dyDescent="0.3">
      <c r="A178" s="75">
        <v>170</v>
      </c>
      <c r="B178" s="88" t="s">
        <v>539</v>
      </c>
      <c r="C178" s="89" t="s">
        <v>508</v>
      </c>
      <c r="D178" s="88" t="s">
        <v>709</v>
      </c>
      <c r="E178" s="90" t="s">
        <v>31</v>
      </c>
      <c r="F178" s="88" t="s">
        <v>563</v>
      </c>
    </row>
    <row r="179" spans="1:6" ht="33" customHeight="1" x14ac:dyDescent="0.3">
      <c r="A179" s="75">
        <v>171</v>
      </c>
      <c r="B179" s="88" t="s">
        <v>539</v>
      </c>
      <c r="C179" s="89" t="s">
        <v>508</v>
      </c>
      <c r="D179" s="88" t="s">
        <v>743</v>
      </c>
      <c r="E179" s="90" t="s">
        <v>52</v>
      </c>
      <c r="F179" s="88" t="s">
        <v>563</v>
      </c>
    </row>
    <row r="180" spans="1:6" ht="34.200000000000003" customHeight="1" x14ac:dyDescent="0.3">
      <c r="A180" s="75">
        <v>172</v>
      </c>
      <c r="B180" s="88" t="s">
        <v>539</v>
      </c>
      <c r="C180" s="89" t="s">
        <v>508</v>
      </c>
      <c r="D180" s="88" t="s">
        <v>710</v>
      </c>
      <c r="E180" s="90" t="s">
        <v>31</v>
      </c>
      <c r="F180" s="88" t="s">
        <v>563</v>
      </c>
    </row>
    <row r="181" spans="1:6" ht="39" customHeight="1" x14ac:dyDescent="0.3">
      <c r="A181" s="75">
        <v>173</v>
      </c>
      <c r="B181" s="88" t="s">
        <v>539</v>
      </c>
      <c r="C181" s="89" t="s">
        <v>511</v>
      </c>
      <c r="D181" s="88" t="s">
        <v>711</v>
      </c>
      <c r="E181" s="90" t="s">
        <v>31</v>
      </c>
      <c r="F181" s="88" t="s">
        <v>563</v>
      </c>
    </row>
    <row r="182" spans="1:6" ht="36" customHeight="1" x14ac:dyDescent="0.3">
      <c r="A182" s="75">
        <v>174</v>
      </c>
      <c r="B182" s="88" t="s">
        <v>539</v>
      </c>
      <c r="C182" s="89" t="s">
        <v>511</v>
      </c>
      <c r="D182" s="88" t="s">
        <v>712</v>
      </c>
      <c r="E182" s="90" t="s">
        <v>31</v>
      </c>
      <c r="F182" s="88" t="s">
        <v>68</v>
      </c>
    </row>
    <row r="183" spans="1:6" ht="48" customHeight="1" x14ac:dyDescent="0.3">
      <c r="A183" s="75">
        <v>175</v>
      </c>
      <c r="B183" s="88" t="s">
        <v>539</v>
      </c>
      <c r="C183" s="89" t="s">
        <v>511</v>
      </c>
      <c r="D183" s="88" t="s">
        <v>713</v>
      </c>
      <c r="E183" s="90" t="s">
        <v>52</v>
      </c>
      <c r="F183" s="88" t="s">
        <v>562</v>
      </c>
    </row>
    <row r="184" spans="1:6" ht="38.25" customHeight="1" x14ac:dyDescent="0.3">
      <c r="A184" s="75">
        <v>176</v>
      </c>
      <c r="B184" s="76" t="s">
        <v>19</v>
      </c>
      <c r="C184" s="80" t="s">
        <v>515</v>
      </c>
      <c r="D184" s="76" t="s">
        <v>680</v>
      </c>
      <c r="E184" s="79" t="s">
        <v>31</v>
      </c>
      <c r="F184" s="76" t="s">
        <v>68</v>
      </c>
    </row>
    <row r="185" spans="1:6" ht="33" customHeight="1" x14ac:dyDescent="0.3">
      <c r="A185" s="75">
        <v>177</v>
      </c>
      <c r="B185" s="76" t="s">
        <v>19</v>
      </c>
      <c r="C185" s="80" t="s">
        <v>517</v>
      </c>
      <c r="D185" s="100" t="s">
        <v>681</v>
      </c>
      <c r="E185" s="79" t="s">
        <v>31</v>
      </c>
      <c r="F185" s="76" t="s">
        <v>68</v>
      </c>
    </row>
    <row r="186" spans="1:6" ht="31.2" customHeight="1" x14ac:dyDescent="0.3">
      <c r="A186" s="124">
        <v>178</v>
      </c>
      <c r="B186" s="103" t="s">
        <v>564</v>
      </c>
      <c r="C186" s="125" t="s">
        <v>587</v>
      </c>
      <c r="D186" s="103" t="s">
        <v>764</v>
      </c>
      <c r="E186" s="126" t="s">
        <v>32</v>
      </c>
      <c r="F186" s="103" t="s">
        <v>562</v>
      </c>
    </row>
    <row r="187" spans="1:6" ht="20.25" customHeight="1" x14ac:dyDescent="0.3">
      <c r="A187" s="17"/>
      <c r="B187" s="59"/>
      <c r="C187" s="60"/>
      <c r="D187" s="59"/>
      <c r="E187" s="61"/>
      <c r="F187" s="60"/>
    </row>
    <row r="188" spans="1:6" ht="20.25" customHeight="1" x14ac:dyDescent="0.3">
      <c r="A188" s="17"/>
      <c r="B188" s="59"/>
      <c r="C188" s="60"/>
      <c r="D188" s="59"/>
      <c r="E188" s="61"/>
      <c r="F188" s="60"/>
    </row>
    <row r="189" spans="1:6" ht="20.25" customHeight="1" x14ac:dyDescent="0.3">
      <c r="A189" s="17"/>
      <c r="B189" s="59"/>
      <c r="C189" s="60"/>
      <c r="D189" s="59"/>
      <c r="E189" s="61"/>
      <c r="F189" s="60"/>
    </row>
    <row r="190" spans="1:6" ht="20.25" customHeight="1" x14ac:dyDescent="0.3">
      <c r="A190" s="17"/>
      <c r="B190" s="59"/>
      <c r="C190" s="60"/>
      <c r="D190" s="59"/>
      <c r="E190" s="61"/>
      <c r="F190" s="60"/>
    </row>
    <row r="191" spans="1:6" ht="20.25" customHeight="1" x14ac:dyDescent="0.3">
      <c r="A191" s="17"/>
      <c r="B191" s="59"/>
      <c r="C191" s="60"/>
      <c r="D191" s="59"/>
      <c r="E191" s="61"/>
      <c r="F191" s="60"/>
    </row>
    <row r="192" spans="1:6" ht="20.25" customHeight="1" x14ac:dyDescent="0.3">
      <c r="A192" s="17"/>
      <c r="B192" s="59"/>
      <c r="C192" s="60"/>
      <c r="D192" s="59"/>
      <c r="E192" s="61"/>
      <c r="F192" s="60"/>
    </row>
    <row r="193" spans="1:6" ht="20.25" customHeight="1" x14ac:dyDescent="0.3">
      <c r="A193" s="17"/>
      <c r="B193" s="59"/>
      <c r="C193" s="60"/>
      <c r="D193" s="59"/>
      <c r="E193" s="61"/>
      <c r="F193" s="60"/>
    </row>
    <row r="194" spans="1:6" ht="20.25" customHeight="1" x14ac:dyDescent="0.3">
      <c r="A194" s="17"/>
      <c r="B194" s="59"/>
      <c r="C194" s="60"/>
      <c r="D194" s="59"/>
      <c r="E194" s="61"/>
      <c r="F194" s="60"/>
    </row>
    <row r="195" spans="1:6" ht="20.25" customHeight="1" x14ac:dyDescent="0.3">
      <c r="A195" s="17"/>
      <c r="B195" s="59"/>
      <c r="C195" s="60"/>
      <c r="D195" s="59"/>
      <c r="E195" s="61"/>
      <c r="F195" s="60"/>
    </row>
    <row r="196" spans="1:6" ht="20.25" customHeight="1" x14ac:dyDescent="0.3">
      <c r="A196" s="17"/>
      <c r="B196" s="59"/>
      <c r="C196" s="60"/>
      <c r="D196" s="59"/>
      <c r="E196" s="61"/>
      <c r="F196" s="60"/>
    </row>
    <row r="197" spans="1:6" ht="20.25" customHeight="1" x14ac:dyDescent="0.3">
      <c r="A197" s="17"/>
      <c r="B197" s="59"/>
      <c r="C197" s="60"/>
      <c r="D197" s="59"/>
      <c r="E197" s="61"/>
      <c r="F197" s="60"/>
    </row>
    <row r="198" spans="1:6" ht="20.25" customHeight="1" x14ac:dyDescent="0.3">
      <c r="A198" s="17"/>
      <c r="B198" s="59"/>
      <c r="C198" s="60"/>
      <c r="D198" s="59"/>
      <c r="E198" s="61"/>
      <c r="F198" s="60"/>
    </row>
    <row r="199" spans="1:6" ht="20.25" customHeight="1" x14ac:dyDescent="0.3">
      <c r="A199" s="17"/>
      <c r="B199" s="59"/>
      <c r="C199" s="60"/>
      <c r="D199" s="59"/>
      <c r="E199" s="61"/>
      <c r="F199" s="60"/>
    </row>
    <row r="200" spans="1:6" ht="20.25" customHeight="1" x14ac:dyDescent="0.3">
      <c r="A200" s="17"/>
      <c r="B200" s="59"/>
      <c r="C200" s="60"/>
      <c r="D200" s="59"/>
      <c r="E200" s="61"/>
      <c r="F200" s="60"/>
    </row>
    <row r="201" spans="1:6" ht="20.25" customHeight="1" x14ac:dyDescent="0.3">
      <c r="A201" s="17"/>
      <c r="B201" s="59"/>
      <c r="C201" s="60"/>
      <c r="D201" s="59"/>
      <c r="E201" s="61"/>
      <c r="F201" s="60"/>
    </row>
    <row r="202" spans="1:6" ht="20.25" customHeight="1" x14ac:dyDescent="0.3">
      <c r="A202" s="17"/>
      <c r="B202" s="59"/>
      <c r="C202" s="60"/>
      <c r="D202" s="59"/>
      <c r="E202" s="61"/>
      <c r="F202" s="60"/>
    </row>
    <row r="203" spans="1:6" ht="20.25" customHeight="1" x14ac:dyDescent="0.3">
      <c r="A203" s="17"/>
      <c r="B203" s="59"/>
      <c r="C203" s="60"/>
      <c r="D203" s="59"/>
      <c r="E203" s="61"/>
      <c r="F203" s="60"/>
    </row>
    <row r="204" spans="1:6" ht="20.25" customHeight="1" x14ac:dyDescent="0.3">
      <c r="A204" s="17"/>
      <c r="B204" s="59"/>
      <c r="C204" s="60"/>
      <c r="D204" s="59"/>
      <c r="E204" s="61"/>
      <c r="F204" s="60"/>
    </row>
    <row r="205" spans="1:6" ht="20.25" customHeight="1" x14ac:dyDescent="0.3">
      <c r="A205" s="17"/>
      <c r="B205" s="59"/>
      <c r="C205" s="60"/>
      <c r="D205" s="59"/>
      <c r="E205" s="61"/>
      <c r="F205" s="60"/>
    </row>
    <row r="206" spans="1:6" ht="20.25" customHeight="1" x14ac:dyDescent="0.3">
      <c r="A206" s="17"/>
      <c r="B206" s="59"/>
      <c r="C206" s="60"/>
      <c r="D206" s="59"/>
      <c r="E206" s="61"/>
      <c r="F206" s="60"/>
    </row>
    <row r="207" spans="1:6" ht="20.25" customHeight="1" x14ac:dyDescent="0.3">
      <c r="A207" s="17"/>
      <c r="B207" s="59"/>
      <c r="C207" s="60"/>
      <c r="D207" s="59"/>
      <c r="E207" s="61"/>
      <c r="F207" s="60"/>
    </row>
    <row r="208" spans="1:6" ht="20.25" customHeight="1" x14ac:dyDescent="0.3">
      <c r="A208" s="17"/>
      <c r="B208" s="59"/>
      <c r="C208" s="60"/>
      <c r="D208" s="59"/>
      <c r="E208" s="61"/>
      <c r="F208" s="60"/>
    </row>
    <row r="209" spans="1:6" ht="20.25" customHeight="1" x14ac:dyDescent="0.3">
      <c r="A209" s="17"/>
      <c r="B209" s="59"/>
      <c r="C209" s="60"/>
      <c r="D209" s="59"/>
      <c r="E209" s="61"/>
      <c r="F209" s="60"/>
    </row>
    <row r="210" spans="1:6" ht="20.25" customHeight="1" x14ac:dyDescent="0.3">
      <c r="A210" s="17"/>
      <c r="B210" s="59"/>
      <c r="C210" s="60"/>
      <c r="D210" s="59"/>
      <c r="E210" s="61"/>
      <c r="F210" s="60"/>
    </row>
    <row r="211" spans="1:6" ht="20.25" customHeight="1" x14ac:dyDescent="0.3">
      <c r="A211" s="17"/>
      <c r="B211" s="59"/>
      <c r="C211" s="60"/>
      <c r="D211" s="59"/>
      <c r="E211" s="61"/>
      <c r="F211" s="60"/>
    </row>
    <row r="212" spans="1:6" ht="20.25" customHeight="1" x14ac:dyDescent="0.3">
      <c r="A212" s="17"/>
      <c r="B212" s="59"/>
      <c r="C212" s="60"/>
      <c r="D212" s="59"/>
      <c r="E212" s="61"/>
      <c r="F212" s="60"/>
    </row>
    <row r="213" spans="1:6" ht="20.25" customHeight="1" x14ac:dyDescent="0.3">
      <c r="A213" s="17"/>
      <c r="B213" s="59"/>
      <c r="C213" s="60"/>
      <c r="D213" s="59"/>
      <c r="E213" s="61"/>
      <c r="F213" s="60"/>
    </row>
    <row r="214" spans="1:6" ht="20.25" customHeight="1" x14ac:dyDescent="0.3">
      <c r="A214" s="17"/>
      <c r="B214" s="59"/>
      <c r="C214" s="60"/>
      <c r="D214" s="59"/>
      <c r="E214" s="61"/>
      <c r="F214" s="60"/>
    </row>
    <row r="215" spans="1:6" ht="20.25" customHeight="1" x14ac:dyDescent="0.3">
      <c r="A215" s="17"/>
      <c r="B215" s="59"/>
      <c r="C215" s="60"/>
      <c r="D215" s="59"/>
      <c r="E215" s="61"/>
      <c r="F215" s="60"/>
    </row>
    <row r="216" spans="1:6" ht="20.25" customHeight="1" x14ac:dyDescent="0.3">
      <c r="A216" s="17"/>
      <c r="B216" s="59"/>
      <c r="C216" s="60"/>
      <c r="D216" s="59"/>
      <c r="E216" s="61"/>
      <c r="F216" s="60"/>
    </row>
    <row r="217" spans="1:6" ht="20.25" customHeight="1" x14ac:dyDescent="0.3">
      <c r="A217" s="17"/>
      <c r="B217" s="59"/>
      <c r="C217" s="60"/>
      <c r="D217" s="59"/>
      <c r="E217" s="61"/>
      <c r="F217" s="60"/>
    </row>
    <row r="218" spans="1:6" ht="20.25" customHeight="1" x14ac:dyDescent="0.3">
      <c r="A218" s="17"/>
      <c r="B218" s="59"/>
      <c r="C218" s="60"/>
      <c r="D218" s="59"/>
      <c r="E218" s="61"/>
      <c r="F218" s="60"/>
    </row>
    <row r="219" spans="1:6" ht="20.25" customHeight="1" x14ac:dyDescent="0.3">
      <c r="A219" s="17"/>
      <c r="B219" s="59"/>
      <c r="C219" s="60"/>
      <c r="D219" s="59"/>
      <c r="E219" s="61"/>
      <c r="F219" s="60"/>
    </row>
    <row r="220" spans="1:6" ht="20.25" customHeight="1" x14ac:dyDescent="0.3">
      <c r="A220" s="17"/>
      <c r="B220" s="59"/>
      <c r="C220" s="60"/>
      <c r="D220" s="59"/>
      <c r="E220" s="61"/>
      <c r="F220" s="60"/>
    </row>
    <row r="221" spans="1:6" ht="20.25" customHeight="1" x14ac:dyDescent="0.3">
      <c r="A221" s="17"/>
      <c r="B221" s="59"/>
      <c r="C221" s="60"/>
      <c r="D221" s="59"/>
      <c r="E221" s="61"/>
      <c r="F221" s="60"/>
    </row>
    <row r="222" spans="1:6" ht="20.25" customHeight="1" x14ac:dyDescent="0.3">
      <c r="A222" s="17"/>
      <c r="B222" s="59"/>
      <c r="C222" s="60"/>
      <c r="D222" s="60"/>
      <c r="E222" s="61"/>
      <c r="F222" s="60"/>
    </row>
    <row r="223" spans="1:6" ht="20.25" customHeight="1" x14ac:dyDescent="0.3">
      <c r="A223" s="17"/>
      <c r="B223" s="59"/>
      <c r="C223" s="60"/>
      <c r="D223" s="60"/>
      <c r="E223" s="61"/>
      <c r="F223" s="60"/>
    </row>
    <row r="224" spans="1:6" ht="20.25" customHeight="1" x14ac:dyDescent="0.3">
      <c r="A224" s="17"/>
      <c r="B224" s="59"/>
      <c r="C224" s="60"/>
      <c r="D224" s="60"/>
      <c r="E224" s="61"/>
      <c r="F224" s="60"/>
    </row>
    <row r="225" spans="1:6" ht="20.25" customHeight="1" x14ac:dyDescent="0.3">
      <c r="A225" s="17"/>
      <c r="B225" s="59"/>
      <c r="C225" s="60"/>
      <c r="D225" s="60"/>
      <c r="E225" s="61"/>
      <c r="F225" s="60"/>
    </row>
    <row r="226" spans="1:6" ht="20.25" customHeight="1" x14ac:dyDescent="0.3">
      <c r="A226" s="17"/>
      <c r="B226" s="59"/>
      <c r="C226" s="60"/>
      <c r="D226" s="60"/>
      <c r="E226" s="61"/>
      <c r="F226" s="60"/>
    </row>
    <row r="227" spans="1:6" ht="20.25" customHeight="1" x14ac:dyDescent="0.3">
      <c r="A227" s="17"/>
      <c r="B227" s="59"/>
      <c r="C227" s="60"/>
      <c r="D227" s="60"/>
      <c r="E227" s="61"/>
      <c r="F227" s="60"/>
    </row>
    <row r="228" spans="1:6" ht="20.25" customHeight="1" x14ac:dyDescent="0.3">
      <c r="A228" s="17"/>
      <c r="B228" s="59"/>
      <c r="C228" s="60"/>
      <c r="D228" s="60"/>
      <c r="E228" s="61"/>
      <c r="F228" s="60"/>
    </row>
    <row r="229" spans="1:6" ht="20.25" customHeight="1" x14ac:dyDescent="0.3">
      <c r="A229" s="17"/>
      <c r="B229" s="59"/>
      <c r="C229" s="60"/>
      <c r="D229" s="60"/>
      <c r="E229" s="61"/>
      <c r="F229" s="60"/>
    </row>
    <row r="230" spans="1:6" ht="20.25" customHeight="1" x14ac:dyDescent="0.3">
      <c r="A230" s="17"/>
      <c r="B230" s="59"/>
      <c r="C230" s="60"/>
      <c r="D230" s="60"/>
      <c r="E230" s="61"/>
      <c r="F230" s="60"/>
    </row>
    <row r="231" spans="1:6" ht="20.25" customHeight="1" x14ac:dyDescent="0.3">
      <c r="A231" s="17"/>
      <c r="B231" s="59"/>
      <c r="C231" s="60"/>
      <c r="D231" s="60"/>
      <c r="E231" s="61"/>
      <c r="F231" s="60"/>
    </row>
    <row r="232" spans="1:6" ht="20.25" customHeight="1" x14ac:dyDescent="0.3">
      <c r="A232" s="17"/>
      <c r="B232" s="59"/>
      <c r="C232" s="60"/>
      <c r="D232" s="60"/>
      <c r="E232" s="61"/>
      <c r="F232" s="60"/>
    </row>
    <row r="233" spans="1:6" ht="20.25" customHeight="1" x14ac:dyDescent="0.3">
      <c r="A233" s="17"/>
      <c r="B233" s="59"/>
      <c r="C233" s="60"/>
      <c r="D233" s="60"/>
      <c r="E233" s="61"/>
      <c r="F233" s="60"/>
    </row>
    <row r="234" spans="1:6" ht="20.25" customHeight="1" x14ac:dyDescent="0.3">
      <c r="A234" s="17"/>
      <c r="B234" s="59"/>
      <c r="C234" s="60"/>
      <c r="D234" s="60"/>
      <c r="E234" s="61"/>
      <c r="F234" s="60"/>
    </row>
    <row r="235" spans="1:6" ht="20.25" customHeight="1" x14ac:dyDescent="0.3">
      <c r="A235" s="17"/>
      <c r="B235" s="59"/>
      <c r="C235" s="60"/>
      <c r="D235" s="60"/>
      <c r="E235" s="61"/>
      <c r="F235" s="60"/>
    </row>
    <row r="236" spans="1:6" ht="20.25" customHeight="1" x14ac:dyDescent="0.3">
      <c r="A236" s="17"/>
      <c r="B236" s="59"/>
      <c r="C236" s="60"/>
      <c r="D236" s="60"/>
      <c r="E236" s="61"/>
      <c r="F236" s="60"/>
    </row>
    <row r="237" spans="1:6" ht="20.25" customHeight="1" x14ac:dyDescent="0.3">
      <c r="A237" s="17"/>
      <c r="B237" s="59"/>
      <c r="C237" s="60"/>
      <c r="D237" s="60"/>
      <c r="E237" s="61"/>
      <c r="F237" s="60"/>
    </row>
    <row r="238" spans="1:6" ht="20.25" customHeight="1" x14ac:dyDescent="0.3">
      <c r="A238" s="17"/>
      <c r="B238" s="59"/>
      <c r="C238" s="60"/>
      <c r="D238" s="60"/>
      <c r="E238" s="61"/>
      <c r="F238" s="60"/>
    </row>
    <row r="239" spans="1:6" ht="20.25" customHeight="1" x14ac:dyDescent="0.3">
      <c r="A239" s="17"/>
      <c r="B239" s="59"/>
      <c r="C239" s="60"/>
      <c r="D239" s="60"/>
      <c r="E239" s="61"/>
      <c r="F239" s="60"/>
    </row>
    <row r="240" spans="1:6" ht="20.25" customHeight="1" x14ac:dyDescent="0.3">
      <c r="A240" s="17"/>
      <c r="B240" s="59"/>
      <c r="C240" s="60"/>
      <c r="D240" s="60"/>
      <c r="E240" s="61"/>
      <c r="F240" s="60"/>
    </row>
    <row r="241" spans="1:6" ht="20.25" customHeight="1" x14ac:dyDescent="0.3">
      <c r="A241" s="17"/>
      <c r="B241" s="59"/>
      <c r="C241" s="60"/>
      <c r="D241" s="60"/>
      <c r="E241" s="61"/>
      <c r="F241" s="60"/>
    </row>
    <row r="242" spans="1:6" ht="20.25" customHeight="1" x14ac:dyDescent="0.3">
      <c r="A242" s="17"/>
      <c r="B242" s="59"/>
      <c r="C242" s="60"/>
      <c r="D242" s="60"/>
      <c r="E242" s="61"/>
      <c r="F242" s="60"/>
    </row>
    <row r="243" spans="1:6" ht="20.25" customHeight="1" x14ac:dyDescent="0.3">
      <c r="A243" s="17"/>
      <c r="B243" s="59"/>
      <c r="C243" s="60"/>
      <c r="D243" s="60"/>
      <c r="E243" s="61"/>
      <c r="F243" s="60"/>
    </row>
    <row r="244" spans="1:6" ht="20.25" customHeight="1" x14ac:dyDescent="0.3">
      <c r="A244" s="17">
        <v>217</v>
      </c>
      <c r="B244" s="59"/>
      <c r="C244" s="60"/>
      <c r="D244" s="60"/>
      <c r="E244" s="61"/>
      <c r="F244" s="60"/>
    </row>
    <row r="245" spans="1:6" ht="20.25" customHeight="1" x14ac:dyDescent="0.3">
      <c r="A245" s="17">
        <v>218</v>
      </c>
      <c r="B245" s="59"/>
      <c r="C245" s="60"/>
      <c r="D245" s="60"/>
      <c r="E245" s="61"/>
      <c r="F245" s="60"/>
    </row>
    <row r="246" spans="1:6" ht="20.25" customHeight="1" x14ac:dyDescent="0.3">
      <c r="A246" s="17">
        <v>219</v>
      </c>
      <c r="B246" s="59"/>
      <c r="C246" s="60"/>
      <c r="D246" s="60"/>
      <c r="E246" s="61"/>
      <c r="F246" s="60"/>
    </row>
    <row r="247" spans="1:6" ht="20.25" customHeight="1" x14ac:dyDescent="0.3">
      <c r="A247" s="17">
        <v>220</v>
      </c>
      <c r="B247" s="59"/>
      <c r="C247" s="60"/>
      <c r="D247" s="60"/>
      <c r="E247" s="61"/>
      <c r="F247" s="60"/>
    </row>
    <row r="248" spans="1:6" ht="20.25" customHeight="1" x14ac:dyDescent="0.3">
      <c r="A248" s="17">
        <v>221</v>
      </c>
      <c r="B248" s="59"/>
      <c r="C248" s="60"/>
      <c r="D248" s="60"/>
      <c r="E248" s="61"/>
      <c r="F248" s="60"/>
    </row>
    <row r="249" spans="1:6" ht="20.25" customHeight="1" x14ac:dyDescent="0.3">
      <c r="A249" s="17">
        <v>222</v>
      </c>
      <c r="B249" s="59"/>
      <c r="C249" s="60"/>
      <c r="D249" s="60"/>
      <c r="E249" s="61"/>
      <c r="F249" s="60"/>
    </row>
    <row r="250" spans="1:6" ht="20.25" customHeight="1" x14ac:dyDescent="0.3">
      <c r="A250" s="17">
        <v>223</v>
      </c>
      <c r="B250" s="59"/>
      <c r="C250" s="60"/>
      <c r="D250" s="60"/>
      <c r="E250" s="61"/>
      <c r="F250" s="60"/>
    </row>
    <row r="251" spans="1:6" ht="20.25" customHeight="1" x14ac:dyDescent="0.3">
      <c r="A251" s="17">
        <v>224</v>
      </c>
      <c r="B251" s="59"/>
      <c r="C251" s="60"/>
      <c r="D251" s="60"/>
      <c r="E251" s="61"/>
      <c r="F251" s="60"/>
    </row>
    <row r="252" spans="1:6" ht="20.25" customHeight="1" x14ac:dyDescent="0.3">
      <c r="A252" s="17">
        <v>225</v>
      </c>
      <c r="B252" s="59"/>
      <c r="C252" s="60"/>
      <c r="D252" s="60"/>
      <c r="E252" s="61"/>
      <c r="F252" s="60"/>
    </row>
    <row r="253" spans="1:6" ht="20.25" customHeight="1" x14ac:dyDescent="0.3">
      <c r="A253" s="17">
        <v>226</v>
      </c>
      <c r="B253" s="59"/>
      <c r="C253" s="60"/>
      <c r="D253" s="60"/>
      <c r="E253" s="61"/>
      <c r="F253" s="60"/>
    </row>
    <row r="254" spans="1:6" ht="20.25" customHeight="1" x14ac:dyDescent="0.3">
      <c r="A254" s="17">
        <v>227</v>
      </c>
      <c r="B254" s="59"/>
      <c r="C254" s="60"/>
      <c r="D254" s="60"/>
      <c r="E254" s="61"/>
      <c r="F254" s="60"/>
    </row>
    <row r="255" spans="1:6" ht="20.25" customHeight="1" x14ac:dyDescent="0.3">
      <c r="A255" s="17">
        <v>228</v>
      </c>
      <c r="B255" s="59"/>
      <c r="C255" s="60"/>
      <c r="D255" s="60"/>
      <c r="E255" s="61"/>
      <c r="F255" s="60"/>
    </row>
    <row r="256" spans="1:6" ht="20.25" customHeight="1" x14ac:dyDescent="0.3">
      <c r="A256" s="17">
        <v>229</v>
      </c>
      <c r="B256" s="59"/>
      <c r="C256" s="60"/>
      <c r="D256" s="60"/>
      <c r="E256" s="61"/>
      <c r="F256" s="60"/>
    </row>
    <row r="257" spans="1:6" ht="20.25" customHeight="1" x14ac:dyDescent="0.3">
      <c r="A257" s="17">
        <v>230</v>
      </c>
      <c r="B257" s="59"/>
      <c r="C257" s="60"/>
      <c r="D257" s="60"/>
      <c r="E257" s="61"/>
      <c r="F257" s="60"/>
    </row>
    <row r="258" spans="1:6" ht="20.25" customHeight="1" x14ac:dyDescent="0.3">
      <c r="A258" s="17">
        <v>231</v>
      </c>
      <c r="B258" s="59"/>
      <c r="C258" s="60"/>
      <c r="D258" s="60"/>
      <c r="E258" s="61"/>
      <c r="F258" s="60"/>
    </row>
    <row r="259" spans="1:6" ht="20.25" customHeight="1" x14ac:dyDescent="0.3">
      <c r="A259" s="17">
        <v>232</v>
      </c>
      <c r="B259" s="59"/>
      <c r="C259" s="60"/>
      <c r="D259" s="60"/>
      <c r="E259" s="61"/>
      <c r="F259" s="60"/>
    </row>
    <row r="260" spans="1:6" ht="20.25" customHeight="1" x14ac:dyDescent="0.3">
      <c r="A260" s="17">
        <v>233</v>
      </c>
      <c r="B260" s="59"/>
      <c r="C260" s="60"/>
      <c r="D260" s="60"/>
      <c r="E260" s="61"/>
      <c r="F260" s="60"/>
    </row>
    <row r="261" spans="1:6" ht="20.25" customHeight="1" x14ac:dyDescent="0.3">
      <c r="A261" s="17">
        <v>234</v>
      </c>
      <c r="B261" s="59"/>
      <c r="C261" s="60"/>
      <c r="D261" s="60"/>
      <c r="E261" s="61"/>
      <c r="F261" s="60"/>
    </row>
    <row r="262" spans="1:6" ht="20.25" customHeight="1" x14ac:dyDescent="0.3">
      <c r="A262" s="17">
        <v>235</v>
      </c>
      <c r="B262" s="59"/>
      <c r="C262" s="60"/>
      <c r="D262" s="60"/>
      <c r="E262" s="61"/>
      <c r="F262" s="60"/>
    </row>
    <row r="263" spans="1:6" ht="20.25" customHeight="1" x14ac:dyDescent="0.3">
      <c r="A263" s="17">
        <v>236</v>
      </c>
      <c r="B263" s="59"/>
      <c r="C263" s="60"/>
      <c r="D263" s="60"/>
      <c r="E263" s="61"/>
      <c r="F263" s="60"/>
    </row>
    <row r="264" spans="1:6" ht="20.25" customHeight="1" x14ac:dyDescent="0.3">
      <c r="A264" s="17">
        <v>237</v>
      </c>
      <c r="B264" s="59"/>
      <c r="C264" s="60"/>
      <c r="D264" s="60"/>
      <c r="E264" s="61"/>
      <c r="F264" s="60"/>
    </row>
    <row r="265" spans="1:6" ht="20.25" customHeight="1" x14ac:dyDescent="0.3">
      <c r="A265" s="17">
        <v>238</v>
      </c>
      <c r="B265" s="59"/>
      <c r="C265" s="60"/>
      <c r="D265" s="60"/>
      <c r="E265" s="61"/>
      <c r="F265" s="60"/>
    </row>
    <row r="266" spans="1:6" ht="20.25" customHeight="1" x14ac:dyDescent="0.3">
      <c r="A266" s="17">
        <v>239</v>
      </c>
      <c r="B266" s="59"/>
      <c r="C266" s="60"/>
      <c r="D266" s="60"/>
      <c r="E266" s="61"/>
      <c r="F266" s="60"/>
    </row>
    <row r="267" spans="1:6" ht="20.25" customHeight="1" x14ac:dyDescent="0.3">
      <c r="A267" s="17">
        <v>240</v>
      </c>
      <c r="B267" s="59"/>
      <c r="C267" s="60"/>
      <c r="D267" s="60"/>
      <c r="E267" s="61"/>
      <c r="F267" s="60"/>
    </row>
    <row r="268" spans="1:6" ht="20.25" customHeight="1" x14ac:dyDescent="0.3">
      <c r="A268" s="17">
        <v>241</v>
      </c>
      <c r="B268" s="59"/>
      <c r="C268" s="60"/>
      <c r="D268" s="60"/>
      <c r="E268" s="61"/>
      <c r="F268" s="60"/>
    </row>
    <row r="269" spans="1:6" ht="20.25" customHeight="1" x14ac:dyDescent="0.3">
      <c r="A269" s="17">
        <v>242</v>
      </c>
      <c r="B269" s="59"/>
      <c r="C269" s="60"/>
      <c r="D269" s="60"/>
      <c r="E269" s="61"/>
      <c r="F269" s="60"/>
    </row>
    <row r="270" spans="1:6" ht="20.25" customHeight="1" x14ac:dyDescent="0.3">
      <c r="A270" s="17">
        <v>243</v>
      </c>
      <c r="B270" s="59"/>
      <c r="C270" s="60"/>
      <c r="D270" s="60"/>
      <c r="E270" s="61"/>
      <c r="F270" s="60"/>
    </row>
    <row r="271" spans="1:6" ht="20.25" customHeight="1" x14ac:dyDescent="0.3">
      <c r="A271" s="17">
        <v>244</v>
      </c>
      <c r="B271" s="59"/>
      <c r="C271" s="60"/>
      <c r="D271" s="60"/>
      <c r="E271" s="61"/>
      <c r="F271" s="60"/>
    </row>
    <row r="272" spans="1:6" ht="20.25" customHeight="1" x14ac:dyDescent="0.3">
      <c r="A272" s="17">
        <v>245</v>
      </c>
      <c r="B272" s="59"/>
      <c r="C272" s="60"/>
      <c r="D272" s="60"/>
      <c r="E272" s="61"/>
      <c r="F272" s="60"/>
    </row>
    <row r="273" spans="1:6" ht="20.25" customHeight="1" x14ac:dyDescent="0.3">
      <c r="A273" s="17">
        <v>246</v>
      </c>
      <c r="B273" s="59"/>
      <c r="C273" s="60"/>
      <c r="D273" s="60"/>
      <c r="E273" s="61"/>
      <c r="F273" s="60"/>
    </row>
    <row r="274" spans="1:6" ht="20.25" customHeight="1" x14ac:dyDescent="0.3">
      <c r="A274" s="17">
        <v>247</v>
      </c>
      <c r="B274" s="59"/>
      <c r="C274" s="60"/>
      <c r="D274" s="60"/>
      <c r="E274" s="61"/>
      <c r="F274" s="60"/>
    </row>
    <row r="275" spans="1:6" ht="20.25" customHeight="1" x14ac:dyDescent="0.3">
      <c r="A275" s="17">
        <v>248</v>
      </c>
      <c r="B275" s="59"/>
      <c r="C275" s="60"/>
      <c r="D275" s="60"/>
      <c r="E275" s="61"/>
      <c r="F275" s="60"/>
    </row>
    <row r="276" spans="1:6" ht="20.25" customHeight="1" x14ac:dyDescent="0.3">
      <c r="A276" s="17">
        <v>249</v>
      </c>
      <c r="B276" s="59"/>
      <c r="C276" s="60"/>
      <c r="D276" s="60"/>
      <c r="E276" s="61"/>
      <c r="F276" s="60"/>
    </row>
    <row r="277" spans="1:6" ht="20.25" customHeight="1" x14ac:dyDescent="0.3">
      <c r="A277" s="17">
        <v>250</v>
      </c>
      <c r="B277" s="59"/>
      <c r="C277" s="60"/>
      <c r="D277" s="60"/>
      <c r="E277" s="61"/>
      <c r="F277" s="60"/>
    </row>
    <row r="278" spans="1:6" ht="20.25" customHeight="1" x14ac:dyDescent="0.3">
      <c r="A278" s="17">
        <v>251</v>
      </c>
      <c r="B278" s="59"/>
      <c r="C278" s="60"/>
      <c r="D278" s="60"/>
      <c r="E278" s="61"/>
      <c r="F278" s="60"/>
    </row>
    <row r="279" spans="1:6" ht="20.25" customHeight="1" x14ac:dyDescent="0.3">
      <c r="A279" s="17">
        <v>252</v>
      </c>
      <c r="B279" s="59"/>
      <c r="C279" s="60"/>
      <c r="D279" s="60"/>
      <c r="E279" s="61"/>
      <c r="F279" s="60"/>
    </row>
    <row r="280" spans="1:6" ht="20.25" customHeight="1" x14ac:dyDescent="0.3">
      <c r="A280" s="17">
        <v>253</v>
      </c>
      <c r="B280" s="59"/>
      <c r="C280" s="60"/>
      <c r="D280" s="60"/>
      <c r="E280" s="61"/>
      <c r="F280" s="60"/>
    </row>
    <row r="281" spans="1:6" ht="20.25" customHeight="1" x14ac:dyDescent="0.3">
      <c r="A281" s="17">
        <v>254</v>
      </c>
      <c r="B281" s="59"/>
      <c r="C281" s="60"/>
      <c r="D281" s="60"/>
      <c r="E281" s="61"/>
      <c r="F281" s="60"/>
    </row>
    <row r="282" spans="1:6" ht="20.25" customHeight="1" x14ac:dyDescent="0.3">
      <c r="A282" s="17">
        <v>255</v>
      </c>
      <c r="B282" s="59"/>
      <c r="C282" s="60"/>
      <c r="D282" s="60"/>
      <c r="E282" s="61"/>
      <c r="F282" s="60"/>
    </row>
    <row r="283" spans="1:6" ht="20.25" customHeight="1" x14ac:dyDescent="0.3">
      <c r="A283" s="17">
        <v>256</v>
      </c>
      <c r="B283" s="59"/>
      <c r="C283" s="60"/>
      <c r="D283" s="60"/>
      <c r="E283" s="61"/>
      <c r="F283" s="60"/>
    </row>
    <row r="284" spans="1:6" ht="20.25" customHeight="1" x14ac:dyDescent="0.3">
      <c r="A284" s="17">
        <v>257</v>
      </c>
      <c r="B284" s="59"/>
      <c r="C284" s="60"/>
      <c r="D284" s="60"/>
      <c r="E284" s="61"/>
      <c r="F284" s="60"/>
    </row>
    <row r="285" spans="1:6" ht="20.25" customHeight="1" x14ac:dyDescent="0.3">
      <c r="A285" s="17">
        <v>258</v>
      </c>
      <c r="B285" s="59"/>
      <c r="C285" s="60"/>
      <c r="D285" s="60"/>
      <c r="E285" s="61"/>
      <c r="F285" s="60"/>
    </row>
    <row r="286" spans="1:6" ht="20.25" customHeight="1" x14ac:dyDescent="0.3">
      <c r="A286" s="17">
        <v>259</v>
      </c>
      <c r="B286" s="59"/>
      <c r="C286" s="60"/>
      <c r="D286" s="60"/>
      <c r="E286" s="61"/>
      <c r="F286" s="60"/>
    </row>
    <row r="287" spans="1:6" ht="20.25" customHeight="1" x14ac:dyDescent="0.3">
      <c r="A287" s="17">
        <v>260</v>
      </c>
      <c r="B287" s="59"/>
      <c r="C287" s="60"/>
      <c r="D287" s="60"/>
      <c r="E287" s="61"/>
      <c r="F287" s="60"/>
    </row>
    <row r="288" spans="1:6" ht="20.25" customHeight="1" x14ac:dyDescent="0.3">
      <c r="A288" s="17">
        <v>261</v>
      </c>
      <c r="B288" s="59"/>
      <c r="C288" s="60"/>
      <c r="D288" s="60"/>
      <c r="E288" s="61"/>
      <c r="F288" s="60"/>
    </row>
    <row r="289" spans="1:6" ht="20.25" customHeight="1" x14ac:dyDescent="0.3">
      <c r="A289" s="17">
        <v>262</v>
      </c>
      <c r="B289" s="59"/>
      <c r="C289" s="60"/>
      <c r="D289" s="60"/>
      <c r="E289" s="61"/>
      <c r="F289" s="60"/>
    </row>
    <row r="290" spans="1:6" ht="20.25" customHeight="1" x14ac:dyDescent="0.3">
      <c r="A290" s="17">
        <v>263</v>
      </c>
      <c r="B290" s="59"/>
      <c r="C290" s="60"/>
      <c r="D290" s="60"/>
      <c r="E290" s="61"/>
      <c r="F290" s="60"/>
    </row>
    <row r="291" spans="1:6" ht="20.25" customHeight="1" x14ac:dyDescent="0.3">
      <c r="A291" s="17">
        <v>264</v>
      </c>
      <c r="B291" s="59"/>
      <c r="C291" s="60"/>
      <c r="D291" s="60"/>
      <c r="E291" s="61"/>
      <c r="F291" s="60"/>
    </row>
    <row r="292" spans="1:6" ht="20.25" customHeight="1" x14ac:dyDescent="0.3">
      <c r="A292" s="17">
        <v>265</v>
      </c>
      <c r="B292" s="59"/>
      <c r="C292" s="60"/>
      <c r="D292" s="60"/>
      <c r="E292" s="61"/>
      <c r="F292" s="60"/>
    </row>
    <row r="293" spans="1:6" ht="20.25" customHeight="1" x14ac:dyDescent="0.3">
      <c r="A293" s="17">
        <v>266</v>
      </c>
      <c r="B293" s="59"/>
      <c r="C293" s="60"/>
      <c r="D293" s="60"/>
      <c r="E293" s="61"/>
      <c r="F293" s="60"/>
    </row>
    <row r="294" spans="1:6" ht="20.25" customHeight="1" x14ac:dyDescent="0.3">
      <c r="A294" s="17">
        <v>267</v>
      </c>
      <c r="B294" s="59"/>
      <c r="C294" s="60"/>
      <c r="D294" s="60"/>
      <c r="E294" s="61"/>
      <c r="F294" s="60"/>
    </row>
    <row r="295" spans="1:6" ht="20.25" customHeight="1" x14ac:dyDescent="0.3">
      <c r="A295" s="17">
        <v>268</v>
      </c>
      <c r="B295" s="59"/>
      <c r="C295" s="60"/>
      <c r="D295" s="60"/>
      <c r="E295" s="61"/>
      <c r="F295" s="60"/>
    </row>
    <row r="296" spans="1:6" ht="20.25" customHeight="1" x14ac:dyDescent="0.3">
      <c r="A296" s="17">
        <v>269</v>
      </c>
      <c r="B296" s="59"/>
      <c r="C296" s="60"/>
      <c r="D296" s="60"/>
      <c r="E296" s="61"/>
      <c r="F296" s="60"/>
    </row>
    <row r="297" spans="1:6" ht="20.25" customHeight="1" x14ac:dyDescent="0.3">
      <c r="A297" s="17">
        <v>270</v>
      </c>
      <c r="B297" s="59"/>
      <c r="C297" s="60"/>
      <c r="D297" s="60"/>
      <c r="E297" s="61"/>
      <c r="F297" s="60"/>
    </row>
    <row r="298" spans="1:6" ht="20.25" customHeight="1" x14ac:dyDescent="0.3">
      <c r="A298" s="62">
        <v>271</v>
      </c>
      <c r="B298" s="59"/>
      <c r="C298" s="60"/>
      <c r="D298" s="60"/>
      <c r="E298" s="61"/>
      <c r="F298" s="60"/>
    </row>
    <row r="299" spans="1:6" ht="20.25" customHeight="1" x14ac:dyDescent="0.3">
      <c r="A299" s="62">
        <v>272</v>
      </c>
      <c r="B299" s="59"/>
      <c r="C299" s="60"/>
      <c r="D299" s="60"/>
      <c r="E299" s="61"/>
      <c r="F299" s="60"/>
    </row>
    <row r="300" spans="1:6" ht="20.25" customHeight="1" x14ac:dyDescent="0.3">
      <c r="A300" s="17">
        <v>273</v>
      </c>
      <c r="B300" s="59"/>
      <c r="C300" s="60"/>
      <c r="D300" s="60"/>
      <c r="E300" s="61"/>
      <c r="F300" s="60"/>
    </row>
    <row r="301" spans="1:6" ht="20.25" customHeight="1" x14ac:dyDescent="0.3">
      <c r="A301" s="62">
        <v>274</v>
      </c>
      <c r="B301" s="59"/>
      <c r="C301" s="60"/>
      <c r="D301" s="60"/>
      <c r="E301" s="61"/>
      <c r="F301" s="60"/>
    </row>
    <row r="302" spans="1:6" ht="20.25" customHeight="1" x14ac:dyDescent="0.3">
      <c r="A302" s="62">
        <v>275</v>
      </c>
      <c r="B302" s="59"/>
      <c r="C302" s="60"/>
      <c r="D302" s="60"/>
      <c r="E302" s="61"/>
      <c r="F302" s="60"/>
    </row>
    <row r="303" spans="1:6" ht="20.25" customHeight="1" x14ac:dyDescent="0.3">
      <c r="A303" s="62">
        <v>276</v>
      </c>
      <c r="B303" s="59"/>
      <c r="C303" s="60"/>
      <c r="D303" s="60"/>
      <c r="E303" s="61"/>
      <c r="F303" s="60"/>
    </row>
    <row r="304" spans="1:6" ht="20.25" customHeight="1" x14ac:dyDescent="0.3">
      <c r="A304" s="17">
        <v>277</v>
      </c>
      <c r="B304" s="59"/>
      <c r="C304" s="60"/>
      <c r="D304" s="60"/>
      <c r="E304" s="61"/>
      <c r="F304" s="60"/>
    </row>
    <row r="305" spans="1:6" ht="20.25" customHeight="1" x14ac:dyDescent="0.3">
      <c r="A305" s="62">
        <v>278</v>
      </c>
      <c r="B305" s="59"/>
      <c r="C305" s="60"/>
      <c r="D305" s="60"/>
      <c r="E305" s="61"/>
      <c r="F305" s="60"/>
    </row>
    <row r="306" spans="1:6" ht="20.25" customHeight="1" x14ac:dyDescent="0.3">
      <c r="A306" s="62">
        <v>279</v>
      </c>
      <c r="B306" s="59"/>
      <c r="C306" s="60"/>
      <c r="D306" s="60"/>
      <c r="E306" s="61"/>
      <c r="F306" s="60"/>
    </row>
    <row r="307" spans="1:6" ht="20.25" customHeight="1" x14ac:dyDescent="0.3">
      <c r="A307" s="62">
        <v>280</v>
      </c>
      <c r="B307" s="59"/>
      <c r="C307" s="60"/>
      <c r="D307" s="60"/>
      <c r="E307" s="61"/>
      <c r="F307" s="60"/>
    </row>
    <row r="308" spans="1:6" ht="20.25" customHeight="1" x14ac:dyDescent="0.3">
      <c r="A308" s="17">
        <v>281</v>
      </c>
      <c r="B308" s="59"/>
      <c r="C308" s="60"/>
      <c r="D308" s="60"/>
      <c r="E308" s="61"/>
      <c r="F308" s="60"/>
    </row>
    <row r="309" spans="1:6" ht="20.25" customHeight="1" x14ac:dyDescent="0.3">
      <c r="A309" s="62">
        <v>282</v>
      </c>
      <c r="B309" s="59"/>
      <c r="C309" s="60"/>
      <c r="D309" s="60"/>
      <c r="E309" s="61"/>
      <c r="F309" s="60"/>
    </row>
    <row r="310" spans="1:6" ht="20.25" customHeight="1" x14ac:dyDescent="0.3">
      <c r="A310" s="62">
        <v>283</v>
      </c>
      <c r="B310" s="59"/>
      <c r="C310" s="60"/>
      <c r="D310" s="60"/>
      <c r="E310" s="61"/>
      <c r="F310" s="60"/>
    </row>
    <row r="311" spans="1:6" ht="20.25" customHeight="1" x14ac:dyDescent="0.3">
      <c r="A311" s="62">
        <v>284</v>
      </c>
      <c r="B311" s="59"/>
      <c r="C311" s="60"/>
      <c r="D311" s="60"/>
      <c r="E311" s="61"/>
      <c r="F311" s="60"/>
    </row>
    <row r="312" spans="1:6" ht="20.25" customHeight="1" x14ac:dyDescent="0.3">
      <c r="A312" s="17">
        <v>285</v>
      </c>
      <c r="B312" s="59"/>
      <c r="C312" s="60"/>
      <c r="D312" s="60"/>
      <c r="E312" s="61"/>
      <c r="F312" s="60"/>
    </row>
    <row r="313" spans="1:6" ht="20.25" customHeight="1" x14ac:dyDescent="0.3">
      <c r="A313" s="62">
        <v>286</v>
      </c>
      <c r="B313" s="59"/>
      <c r="C313" s="60"/>
      <c r="D313" s="60"/>
      <c r="E313" s="61"/>
      <c r="F313" s="60"/>
    </row>
    <row r="314" spans="1:6" ht="20.25" customHeight="1" x14ac:dyDescent="0.3">
      <c r="A314" s="62">
        <v>287</v>
      </c>
      <c r="B314" s="59"/>
      <c r="C314" s="60"/>
      <c r="D314" s="60"/>
      <c r="E314" s="61"/>
      <c r="F314" s="60"/>
    </row>
    <row r="315" spans="1:6" ht="20.25" customHeight="1" x14ac:dyDescent="0.3">
      <c r="A315" s="62">
        <v>288</v>
      </c>
      <c r="B315" s="59"/>
      <c r="C315" s="60"/>
      <c r="D315" s="60"/>
      <c r="E315" s="61"/>
      <c r="F315" s="60"/>
    </row>
    <row r="316" spans="1:6" ht="20.25" customHeight="1" x14ac:dyDescent="0.3">
      <c r="A316" s="17">
        <v>289</v>
      </c>
      <c r="B316" s="59"/>
      <c r="C316" s="60"/>
      <c r="D316" s="60"/>
      <c r="E316" s="61"/>
      <c r="F316" s="60"/>
    </row>
    <row r="317" spans="1:6" ht="20.25" customHeight="1" x14ac:dyDescent="0.3">
      <c r="A317" s="62">
        <v>290</v>
      </c>
      <c r="B317" s="59"/>
      <c r="C317" s="60"/>
      <c r="D317" s="60"/>
      <c r="E317" s="61"/>
      <c r="F317" s="60"/>
    </row>
    <row r="318" spans="1:6" ht="20.25" customHeight="1" x14ac:dyDescent="0.3">
      <c r="A318" s="62">
        <v>291</v>
      </c>
      <c r="B318" s="59"/>
      <c r="C318" s="60"/>
      <c r="D318" s="60"/>
      <c r="E318" s="61"/>
      <c r="F318" s="60"/>
    </row>
    <row r="319" spans="1:6" ht="20.25" customHeight="1" x14ac:dyDescent="0.3">
      <c r="A319" s="62">
        <v>292</v>
      </c>
      <c r="B319" s="59"/>
      <c r="C319" s="60"/>
      <c r="D319" s="60"/>
      <c r="E319" s="61"/>
      <c r="F319" s="60"/>
    </row>
    <row r="320" spans="1:6" ht="20.25" customHeight="1" x14ac:dyDescent="0.3">
      <c r="A320" s="17">
        <v>293</v>
      </c>
      <c r="B320" s="59"/>
      <c r="C320" s="60"/>
      <c r="D320" s="60"/>
      <c r="E320" s="61"/>
      <c r="F320" s="60"/>
    </row>
    <row r="321" spans="1:6" ht="20.25" customHeight="1" x14ac:dyDescent="0.3">
      <c r="A321" s="62">
        <v>294</v>
      </c>
      <c r="B321" s="59"/>
      <c r="C321" s="60"/>
      <c r="D321" s="60"/>
      <c r="E321" s="61"/>
      <c r="F321" s="60"/>
    </row>
    <row r="322" spans="1:6" ht="20.25" customHeight="1" x14ac:dyDescent="0.3">
      <c r="A322" s="62">
        <v>295</v>
      </c>
      <c r="B322" s="59"/>
      <c r="C322" s="60"/>
      <c r="D322" s="60"/>
      <c r="E322" s="61"/>
      <c r="F322" s="60"/>
    </row>
    <row r="323" spans="1:6" ht="20.25" customHeight="1" x14ac:dyDescent="0.3">
      <c r="A323" s="62">
        <v>296</v>
      </c>
      <c r="B323" s="59"/>
      <c r="C323" s="60"/>
      <c r="D323" s="60"/>
      <c r="E323" s="61"/>
      <c r="F323" s="60"/>
    </row>
    <row r="324" spans="1:6" ht="20.25" customHeight="1" x14ac:dyDescent="0.3">
      <c r="A324" s="17">
        <v>297</v>
      </c>
      <c r="B324" s="59"/>
      <c r="C324" s="60"/>
      <c r="D324" s="60"/>
      <c r="E324" s="61"/>
      <c r="F324" s="60"/>
    </row>
    <row r="325" spans="1:6" ht="20.25" customHeight="1" x14ac:dyDescent="0.3">
      <c r="A325" s="62">
        <v>298</v>
      </c>
      <c r="B325" s="59"/>
      <c r="C325" s="60"/>
      <c r="D325" s="60"/>
      <c r="E325" s="61"/>
      <c r="F325" s="60"/>
    </row>
    <row r="326" spans="1:6" ht="20.25" customHeight="1" x14ac:dyDescent="0.3">
      <c r="A326" s="62">
        <v>299</v>
      </c>
      <c r="B326" s="59"/>
      <c r="C326" s="60"/>
      <c r="D326" s="60"/>
      <c r="E326" s="61"/>
      <c r="F326" s="60"/>
    </row>
    <row r="327" spans="1:6" ht="20.25" customHeight="1" x14ac:dyDescent="0.3">
      <c r="A327" s="62">
        <v>300</v>
      </c>
      <c r="B327" s="59"/>
      <c r="C327" s="60"/>
      <c r="D327" s="60"/>
      <c r="E327" s="61"/>
      <c r="F327" s="60"/>
    </row>
    <row r="328" spans="1:6" ht="20.25" customHeight="1" x14ac:dyDescent="0.3">
      <c r="A328" s="17">
        <v>301</v>
      </c>
      <c r="B328" s="59"/>
      <c r="C328" s="60"/>
      <c r="D328" s="60"/>
      <c r="E328" s="61"/>
      <c r="F328" s="60"/>
    </row>
    <row r="329" spans="1:6" ht="20.25" customHeight="1" x14ac:dyDescent="0.3">
      <c r="A329" s="62">
        <v>302</v>
      </c>
      <c r="B329" s="59"/>
      <c r="C329" s="60"/>
      <c r="D329" s="60"/>
      <c r="E329" s="61"/>
      <c r="F329" s="60"/>
    </row>
    <row r="330" spans="1:6" ht="20.25" customHeight="1" x14ac:dyDescent="0.3">
      <c r="A330" s="62">
        <v>303</v>
      </c>
      <c r="B330" s="59"/>
      <c r="C330" s="60"/>
      <c r="D330" s="60"/>
      <c r="E330" s="61"/>
      <c r="F330" s="60"/>
    </row>
    <row r="331" spans="1:6" ht="20.25" customHeight="1" x14ac:dyDescent="0.3">
      <c r="A331" s="62">
        <v>304</v>
      </c>
      <c r="B331" s="59"/>
      <c r="C331" s="60"/>
      <c r="D331" s="60"/>
      <c r="E331" s="61"/>
      <c r="F331" s="60"/>
    </row>
    <row r="332" spans="1:6" ht="20.25" customHeight="1" x14ac:dyDescent="0.3">
      <c r="A332" s="17">
        <v>305</v>
      </c>
      <c r="B332" s="59"/>
      <c r="C332" s="60"/>
      <c r="D332" s="60"/>
      <c r="E332" s="61"/>
      <c r="F332" s="60"/>
    </row>
    <row r="333" spans="1:6" ht="20.25" customHeight="1" x14ac:dyDescent="0.3">
      <c r="A333" s="62">
        <v>306</v>
      </c>
      <c r="B333" s="59"/>
      <c r="C333" s="60"/>
      <c r="D333" s="60"/>
      <c r="E333" s="61"/>
      <c r="F333" s="60"/>
    </row>
    <row r="334" spans="1:6" ht="20.25" customHeight="1" x14ac:dyDescent="0.3">
      <c r="A334" s="62">
        <v>307</v>
      </c>
      <c r="B334" s="59"/>
      <c r="C334" s="60"/>
      <c r="D334" s="60"/>
      <c r="E334" s="61"/>
      <c r="F334" s="60"/>
    </row>
    <row r="335" spans="1:6" ht="20.25" customHeight="1" x14ac:dyDescent="0.3">
      <c r="A335" s="62">
        <v>308</v>
      </c>
      <c r="B335" s="59"/>
      <c r="C335" s="60"/>
      <c r="D335" s="60"/>
      <c r="E335" s="61"/>
      <c r="F335" s="60"/>
    </row>
    <row r="336" spans="1:6" ht="20.25" customHeight="1" x14ac:dyDescent="0.3">
      <c r="A336" s="17">
        <v>309</v>
      </c>
      <c r="B336" s="59"/>
      <c r="C336" s="60"/>
      <c r="D336" s="60"/>
      <c r="E336" s="61"/>
      <c r="F336" s="60"/>
    </row>
    <row r="337" spans="1:6" ht="20.25" customHeight="1" x14ac:dyDescent="0.3">
      <c r="A337" s="62">
        <v>310</v>
      </c>
      <c r="B337" s="59"/>
      <c r="C337" s="60"/>
      <c r="D337" s="60"/>
      <c r="E337" s="61"/>
      <c r="F337" s="60"/>
    </row>
    <row r="338" spans="1:6" ht="20.25" customHeight="1" x14ac:dyDescent="0.3">
      <c r="A338" s="62">
        <v>311</v>
      </c>
      <c r="B338" s="59"/>
      <c r="C338" s="60"/>
      <c r="D338" s="60"/>
      <c r="E338" s="61"/>
      <c r="F338" s="60"/>
    </row>
    <row r="339" spans="1:6" ht="20.25" customHeight="1" x14ac:dyDescent="0.3">
      <c r="A339" s="62">
        <v>312</v>
      </c>
      <c r="B339" s="59"/>
      <c r="C339" s="60"/>
      <c r="D339" s="60"/>
      <c r="E339" s="61"/>
      <c r="F339" s="60"/>
    </row>
    <row r="340" spans="1:6" ht="20.25" customHeight="1" x14ac:dyDescent="0.3">
      <c r="A340" s="17">
        <v>313</v>
      </c>
      <c r="B340" s="59"/>
      <c r="C340" s="60"/>
      <c r="D340" s="60"/>
      <c r="E340" s="61"/>
      <c r="F340" s="60"/>
    </row>
    <row r="341" spans="1:6" ht="20.25" customHeight="1" x14ac:dyDescent="0.3">
      <c r="A341" s="62">
        <v>314</v>
      </c>
      <c r="B341" s="59"/>
      <c r="C341" s="60"/>
      <c r="D341" s="60"/>
      <c r="E341" s="61"/>
      <c r="F341" s="60"/>
    </row>
    <row r="342" spans="1:6" ht="20.25" customHeight="1" x14ac:dyDescent="0.3">
      <c r="A342" s="62">
        <v>315</v>
      </c>
      <c r="B342" s="59"/>
      <c r="C342" s="60"/>
      <c r="D342" s="60"/>
      <c r="E342" s="61"/>
      <c r="F342" s="60"/>
    </row>
    <row r="343" spans="1:6" ht="20.25" customHeight="1" x14ac:dyDescent="0.3">
      <c r="A343" s="62">
        <v>316</v>
      </c>
      <c r="B343" s="59"/>
      <c r="C343" s="60"/>
      <c r="D343" s="60"/>
      <c r="E343" s="61"/>
      <c r="F343" s="60"/>
    </row>
    <row r="344" spans="1:6" ht="20.25" customHeight="1" x14ac:dyDescent="0.3">
      <c r="A344" s="17">
        <v>317</v>
      </c>
      <c r="B344" s="59"/>
      <c r="C344" s="60"/>
      <c r="D344" s="60"/>
      <c r="E344" s="61"/>
      <c r="F344" s="60"/>
    </row>
    <row r="345" spans="1:6" ht="20.25" customHeight="1" x14ac:dyDescent="0.3">
      <c r="A345" s="62">
        <v>318</v>
      </c>
      <c r="B345" s="59"/>
      <c r="C345" s="60"/>
      <c r="D345" s="60"/>
      <c r="E345" s="61"/>
      <c r="F345" s="60"/>
    </row>
    <row r="346" spans="1:6" ht="20.25" customHeight="1" x14ac:dyDescent="0.3">
      <c r="A346" s="62">
        <v>319</v>
      </c>
      <c r="B346" s="59"/>
      <c r="C346" s="60"/>
      <c r="D346" s="60"/>
      <c r="E346" s="61"/>
      <c r="F346" s="60"/>
    </row>
    <row r="347" spans="1:6" ht="20.25" customHeight="1" x14ac:dyDescent="0.3">
      <c r="A347" s="62">
        <v>320</v>
      </c>
      <c r="B347" s="59"/>
      <c r="C347" s="60"/>
      <c r="D347" s="60"/>
      <c r="E347" s="61"/>
      <c r="F347" s="60"/>
    </row>
    <row r="348" spans="1:6" ht="20.25" customHeight="1" x14ac:dyDescent="0.3">
      <c r="A348" s="17">
        <v>321</v>
      </c>
      <c r="B348" s="59"/>
      <c r="C348" s="60"/>
      <c r="D348" s="60"/>
      <c r="E348" s="61"/>
      <c r="F348" s="60"/>
    </row>
    <row r="349" spans="1:6" ht="20.25" customHeight="1" x14ac:dyDescent="0.3">
      <c r="A349" s="62">
        <v>322</v>
      </c>
      <c r="B349" s="59"/>
      <c r="C349" s="60"/>
      <c r="D349" s="60"/>
      <c r="E349" s="61"/>
      <c r="F349" s="60"/>
    </row>
    <row r="350" spans="1:6" ht="20.25" customHeight="1" x14ac:dyDescent="0.3">
      <c r="A350" s="62">
        <v>323</v>
      </c>
      <c r="B350" s="59"/>
      <c r="C350" s="60"/>
      <c r="D350" s="60"/>
      <c r="E350" s="61"/>
      <c r="F350" s="60"/>
    </row>
    <row r="351" spans="1:6" ht="20.25" customHeight="1" x14ac:dyDescent="0.3">
      <c r="A351" s="62">
        <v>324</v>
      </c>
      <c r="B351" s="59"/>
      <c r="C351" s="60"/>
      <c r="D351" s="60"/>
      <c r="E351" s="61"/>
      <c r="F351" s="60"/>
    </row>
    <row r="352" spans="1:6" ht="20.25" customHeight="1" x14ac:dyDescent="0.3">
      <c r="A352" s="17">
        <v>325</v>
      </c>
      <c r="B352" s="59"/>
      <c r="C352" s="60"/>
      <c r="D352" s="60"/>
      <c r="E352" s="61"/>
      <c r="F352" s="60"/>
    </row>
    <row r="353" spans="1:6" ht="20.25" customHeight="1" x14ac:dyDescent="0.3">
      <c r="A353" s="62">
        <v>326</v>
      </c>
      <c r="B353" s="59"/>
      <c r="C353" s="60"/>
      <c r="D353" s="60"/>
      <c r="E353" s="61"/>
      <c r="F353" s="60"/>
    </row>
    <row r="354" spans="1:6" ht="20.25" customHeight="1" x14ac:dyDescent="0.3">
      <c r="A354" s="62">
        <v>327</v>
      </c>
      <c r="B354" s="59"/>
      <c r="C354" s="60"/>
      <c r="D354" s="60"/>
      <c r="E354" s="61"/>
      <c r="F354" s="60"/>
    </row>
    <row r="355" spans="1:6" ht="20.25" customHeight="1" x14ac:dyDescent="0.3">
      <c r="A355" s="62">
        <v>328</v>
      </c>
      <c r="B355" s="59"/>
      <c r="C355" s="60"/>
      <c r="D355" s="60"/>
      <c r="E355" s="61"/>
      <c r="F355" s="60"/>
    </row>
    <row r="356" spans="1:6" ht="20.25" customHeight="1" x14ac:dyDescent="0.3">
      <c r="A356" s="17">
        <v>329</v>
      </c>
      <c r="B356" s="59"/>
      <c r="C356" s="60"/>
      <c r="D356" s="60"/>
      <c r="E356" s="61"/>
      <c r="F356" s="60"/>
    </row>
    <row r="357" spans="1:6" ht="20.25" customHeight="1" x14ac:dyDescent="0.3">
      <c r="A357" s="62">
        <v>330</v>
      </c>
      <c r="B357" s="59"/>
      <c r="C357" s="60"/>
      <c r="D357" s="60"/>
      <c r="E357" s="61"/>
      <c r="F357" s="60"/>
    </row>
    <row r="358" spans="1:6" ht="20.25" customHeight="1" x14ac:dyDescent="0.3">
      <c r="A358" s="62">
        <v>331</v>
      </c>
      <c r="B358" s="59"/>
      <c r="C358" s="60"/>
      <c r="D358" s="60"/>
      <c r="E358" s="61"/>
      <c r="F358" s="60"/>
    </row>
    <row r="359" spans="1:6" ht="20.25" customHeight="1" x14ac:dyDescent="0.3">
      <c r="A359" s="62">
        <v>332</v>
      </c>
      <c r="B359" s="59"/>
      <c r="C359" s="60"/>
      <c r="D359" s="60"/>
      <c r="E359" s="61"/>
      <c r="F359" s="60"/>
    </row>
    <row r="360" spans="1:6" ht="20.25" customHeight="1" x14ac:dyDescent="0.3">
      <c r="A360" s="17">
        <v>333</v>
      </c>
      <c r="B360" s="59"/>
      <c r="C360" s="60"/>
      <c r="D360" s="60"/>
      <c r="E360" s="61"/>
      <c r="F360" s="60"/>
    </row>
    <row r="361" spans="1:6" ht="20.25" customHeight="1" x14ac:dyDescent="0.3">
      <c r="A361" s="62">
        <v>334</v>
      </c>
      <c r="B361" s="59"/>
      <c r="C361" s="60"/>
      <c r="D361" s="60"/>
      <c r="E361" s="61"/>
      <c r="F361" s="60"/>
    </row>
    <row r="362" spans="1:6" ht="20.25" customHeight="1" x14ac:dyDescent="0.3">
      <c r="A362" s="62">
        <v>335</v>
      </c>
      <c r="B362" s="59"/>
      <c r="C362" s="60"/>
      <c r="D362" s="60"/>
      <c r="E362" s="61"/>
      <c r="F362" s="60"/>
    </row>
    <row r="363" spans="1:6" ht="20.25" customHeight="1" x14ac:dyDescent="0.3">
      <c r="A363" s="62">
        <v>336</v>
      </c>
      <c r="B363" s="59"/>
      <c r="C363" s="60"/>
      <c r="D363" s="60"/>
      <c r="E363" s="61"/>
      <c r="F363" s="60"/>
    </row>
    <row r="364" spans="1:6" ht="20.25" customHeight="1" x14ac:dyDescent="0.3">
      <c r="A364" s="17">
        <v>337</v>
      </c>
      <c r="B364" s="59"/>
      <c r="C364" s="60"/>
      <c r="D364" s="60"/>
      <c r="E364" s="61"/>
      <c r="F364" s="60"/>
    </row>
    <row r="365" spans="1:6" ht="20.25" customHeight="1" x14ac:dyDescent="0.3">
      <c r="A365" s="62">
        <v>338</v>
      </c>
      <c r="B365" s="59"/>
      <c r="C365" s="60"/>
      <c r="D365" s="60"/>
      <c r="E365" s="61"/>
      <c r="F365" s="60"/>
    </row>
    <row r="366" spans="1:6" ht="20.25" customHeight="1" x14ac:dyDescent="0.3">
      <c r="A366" s="62">
        <v>339</v>
      </c>
      <c r="B366" s="59"/>
      <c r="C366" s="60"/>
      <c r="D366" s="60"/>
      <c r="E366" s="61"/>
      <c r="F366" s="60"/>
    </row>
    <row r="367" spans="1:6" ht="20.25" customHeight="1" x14ac:dyDescent="0.3">
      <c r="A367" s="62">
        <v>340</v>
      </c>
      <c r="B367" s="59"/>
      <c r="C367" s="60"/>
      <c r="D367" s="60"/>
      <c r="E367" s="61"/>
      <c r="F367" s="60"/>
    </row>
    <row r="368" spans="1:6" ht="20.25" customHeight="1" x14ac:dyDescent="0.3">
      <c r="A368" s="17">
        <v>341</v>
      </c>
      <c r="B368" s="59"/>
      <c r="C368" s="60"/>
      <c r="D368" s="60"/>
      <c r="E368" s="61"/>
      <c r="F368" s="60"/>
    </row>
    <row r="369" spans="1:6" ht="20.25" customHeight="1" x14ac:dyDescent="0.3">
      <c r="A369" s="62">
        <v>342</v>
      </c>
      <c r="B369" s="59"/>
      <c r="C369" s="60"/>
      <c r="D369" s="60"/>
      <c r="E369" s="61"/>
      <c r="F369" s="60"/>
    </row>
    <row r="370" spans="1:6" ht="20.25" customHeight="1" x14ac:dyDescent="0.3">
      <c r="A370" s="62">
        <v>343</v>
      </c>
      <c r="B370" s="59"/>
      <c r="C370" s="60"/>
      <c r="D370" s="60"/>
      <c r="E370" s="61"/>
      <c r="F370" s="60"/>
    </row>
    <row r="371" spans="1:6" ht="20.25" customHeight="1" x14ac:dyDescent="0.3">
      <c r="A371" s="62">
        <v>344</v>
      </c>
      <c r="B371" s="59"/>
      <c r="C371" s="60"/>
      <c r="D371" s="60"/>
      <c r="E371" s="61"/>
      <c r="F371" s="60"/>
    </row>
    <row r="372" spans="1:6" ht="20.25" customHeight="1" x14ac:dyDescent="0.3">
      <c r="A372" s="17">
        <v>345</v>
      </c>
      <c r="B372" s="59"/>
      <c r="C372" s="60"/>
      <c r="D372" s="60"/>
      <c r="E372" s="61"/>
      <c r="F372" s="60"/>
    </row>
    <row r="373" spans="1:6" ht="20.25" customHeight="1" x14ac:dyDescent="0.3">
      <c r="A373" s="62">
        <v>346</v>
      </c>
      <c r="B373" s="59"/>
      <c r="C373" s="60"/>
      <c r="D373" s="60"/>
      <c r="E373" s="61"/>
      <c r="F373" s="60"/>
    </row>
    <row r="374" spans="1:6" ht="20.25" customHeight="1" x14ac:dyDescent="0.3">
      <c r="A374" s="62">
        <v>347</v>
      </c>
      <c r="B374" s="59"/>
      <c r="C374" s="60"/>
      <c r="D374" s="60"/>
      <c r="E374" s="61"/>
      <c r="F374" s="60"/>
    </row>
    <row r="375" spans="1:6" ht="20.25" customHeight="1" x14ac:dyDescent="0.3">
      <c r="A375" s="62">
        <v>348</v>
      </c>
      <c r="B375" s="59"/>
      <c r="C375" s="60"/>
      <c r="D375" s="60"/>
      <c r="E375" s="61"/>
      <c r="F375" s="60"/>
    </row>
    <row r="376" spans="1:6" ht="20.25" customHeight="1" x14ac:dyDescent="0.3">
      <c r="A376" s="17">
        <v>349</v>
      </c>
      <c r="B376" s="59"/>
      <c r="C376" s="60"/>
      <c r="D376" s="17"/>
      <c r="E376" s="61"/>
      <c r="F376" s="60"/>
    </row>
    <row r="377" spans="1:6" ht="20.25" customHeight="1" x14ac:dyDescent="0.3">
      <c r="A377" s="62">
        <v>350</v>
      </c>
      <c r="B377" s="59"/>
      <c r="C377" s="60"/>
      <c r="D377" s="17"/>
      <c r="E377" s="61"/>
      <c r="F377" s="60"/>
    </row>
    <row r="378" spans="1:6" ht="20.25" customHeight="1" x14ac:dyDescent="0.3">
      <c r="A378" s="62">
        <v>351</v>
      </c>
      <c r="B378" s="59"/>
      <c r="C378" s="60"/>
      <c r="D378" s="17"/>
      <c r="E378" s="61"/>
      <c r="F378" s="60"/>
    </row>
    <row r="379" spans="1:6" ht="20.25" customHeight="1" x14ac:dyDescent="0.3">
      <c r="A379" s="62">
        <v>352</v>
      </c>
      <c r="B379" s="59"/>
      <c r="C379" s="60"/>
      <c r="D379" s="17"/>
      <c r="E379" s="61"/>
      <c r="F379" s="60"/>
    </row>
    <row r="380" spans="1:6" ht="20.25" customHeight="1" x14ac:dyDescent="0.3">
      <c r="A380" s="17">
        <v>353</v>
      </c>
      <c r="B380" s="59"/>
      <c r="C380" s="60"/>
      <c r="D380" s="17"/>
      <c r="E380" s="61"/>
      <c r="F380" s="60"/>
    </row>
    <row r="381" spans="1:6" ht="20.25" customHeight="1" x14ac:dyDescent="0.3">
      <c r="A381" s="62">
        <v>354</v>
      </c>
      <c r="B381" s="59"/>
      <c r="C381" s="60"/>
      <c r="D381" s="17"/>
      <c r="E381" s="61"/>
      <c r="F381" s="60"/>
    </row>
    <row r="382" spans="1:6" ht="20.25" customHeight="1" x14ac:dyDescent="0.3">
      <c r="A382" s="62">
        <v>355</v>
      </c>
      <c r="B382" s="59"/>
      <c r="C382" s="60"/>
      <c r="D382" s="17"/>
      <c r="E382" s="61"/>
      <c r="F382" s="60"/>
    </row>
    <row r="383" spans="1:6" ht="20.25" customHeight="1" x14ac:dyDescent="0.3">
      <c r="A383" s="62">
        <v>356</v>
      </c>
      <c r="B383" s="59"/>
      <c r="C383" s="60"/>
      <c r="D383" s="17"/>
      <c r="E383" s="61"/>
      <c r="F383" s="60"/>
    </row>
    <row r="384" spans="1:6" ht="20.25" customHeight="1" x14ac:dyDescent="0.3">
      <c r="A384" s="17">
        <v>357</v>
      </c>
      <c r="B384" s="59"/>
      <c r="C384" s="60"/>
      <c r="D384" s="17"/>
      <c r="E384" s="61"/>
      <c r="F384" s="60"/>
    </row>
    <row r="385" spans="1:6" ht="20.25" customHeight="1" x14ac:dyDescent="0.3">
      <c r="A385" s="62">
        <v>358</v>
      </c>
      <c r="B385" s="59"/>
      <c r="C385" s="60"/>
      <c r="D385" s="17"/>
      <c r="E385" s="61"/>
      <c r="F385" s="60"/>
    </row>
    <row r="386" spans="1:6" ht="20.25" customHeight="1" x14ac:dyDescent="0.3">
      <c r="A386" s="62">
        <v>359</v>
      </c>
      <c r="B386" s="59"/>
      <c r="C386" s="60"/>
      <c r="D386" s="17"/>
      <c r="E386" s="61"/>
      <c r="F386" s="60"/>
    </row>
    <row r="387" spans="1:6" ht="20.25" customHeight="1" x14ac:dyDescent="0.3">
      <c r="A387" s="62">
        <v>360</v>
      </c>
      <c r="B387" s="59"/>
      <c r="C387" s="60"/>
      <c r="D387" s="17"/>
      <c r="E387" s="61"/>
      <c r="F387" s="60"/>
    </row>
    <row r="388" spans="1:6" ht="20.25" customHeight="1" x14ac:dyDescent="0.3">
      <c r="A388" s="17">
        <v>361</v>
      </c>
      <c r="B388" s="59"/>
      <c r="C388" s="60"/>
      <c r="D388" s="17"/>
      <c r="E388" s="61"/>
      <c r="F388" s="60"/>
    </row>
    <row r="389" spans="1:6" ht="20.25" customHeight="1" x14ac:dyDescent="0.3">
      <c r="A389" s="62">
        <v>362</v>
      </c>
      <c r="B389" s="59"/>
      <c r="C389" s="60"/>
      <c r="D389" s="17"/>
      <c r="E389" s="61"/>
      <c r="F389" s="60"/>
    </row>
    <row r="390" spans="1:6" ht="20.25" customHeight="1" x14ac:dyDescent="0.3">
      <c r="A390" s="62">
        <v>363</v>
      </c>
      <c r="B390" s="59"/>
      <c r="C390" s="60"/>
      <c r="D390" s="17"/>
      <c r="E390" s="61"/>
      <c r="F390" s="60"/>
    </row>
    <row r="391" spans="1:6" ht="20.25" customHeight="1" x14ac:dyDescent="0.3">
      <c r="A391" s="62">
        <v>364</v>
      </c>
      <c r="B391" s="59"/>
      <c r="C391" s="60"/>
      <c r="D391" s="17"/>
      <c r="E391" s="61"/>
      <c r="F391" s="60"/>
    </row>
    <row r="392" spans="1:6" ht="20.25" customHeight="1" x14ac:dyDescent="0.3">
      <c r="A392" s="17">
        <v>365</v>
      </c>
      <c r="B392" s="59"/>
      <c r="C392" s="60"/>
      <c r="D392" s="17"/>
      <c r="E392" s="61"/>
      <c r="F392" s="60"/>
    </row>
    <row r="393" spans="1:6" ht="20.25" customHeight="1" x14ac:dyDescent="0.3">
      <c r="A393" s="62">
        <v>366</v>
      </c>
      <c r="B393" s="59"/>
      <c r="C393" s="60"/>
      <c r="D393" s="17"/>
      <c r="E393" s="61"/>
      <c r="F393" s="60"/>
    </row>
    <row r="394" spans="1:6" ht="20.25" customHeight="1" x14ac:dyDescent="0.3">
      <c r="A394" s="62">
        <v>367</v>
      </c>
      <c r="B394" s="59"/>
      <c r="C394" s="60"/>
      <c r="D394" s="17"/>
      <c r="E394" s="61"/>
      <c r="F394" s="60"/>
    </row>
    <row r="395" spans="1:6" ht="20.25" customHeight="1" x14ac:dyDescent="0.3">
      <c r="A395" s="62">
        <v>368</v>
      </c>
      <c r="B395" s="59"/>
      <c r="C395" s="60"/>
      <c r="D395" s="17"/>
      <c r="E395" s="61"/>
      <c r="F395" s="60"/>
    </row>
    <row r="396" spans="1:6" ht="20.25" customHeight="1" x14ac:dyDescent="0.3">
      <c r="A396" s="17">
        <v>369</v>
      </c>
      <c r="B396" s="59"/>
      <c r="C396" s="60"/>
      <c r="D396" s="17"/>
      <c r="E396" s="61"/>
      <c r="F396" s="60"/>
    </row>
    <row r="397" spans="1:6" ht="20.25" customHeight="1" x14ac:dyDescent="0.3">
      <c r="A397" s="62">
        <v>370</v>
      </c>
      <c r="B397" s="59"/>
      <c r="C397" s="60"/>
      <c r="D397" s="17"/>
      <c r="E397" s="61"/>
      <c r="F397" s="60"/>
    </row>
    <row r="398" spans="1:6" ht="20.25" customHeight="1" x14ac:dyDescent="0.3">
      <c r="A398" s="62">
        <v>371</v>
      </c>
      <c r="B398" s="59"/>
      <c r="C398" s="60"/>
      <c r="D398" s="17"/>
      <c r="E398" s="61"/>
      <c r="F398" s="60"/>
    </row>
    <row r="399" spans="1:6" ht="20.25" customHeight="1" x14ac:dyDescent="0.3">
      <c r="A399" s="62">
        <v>372</v>
      </c>
      <c r="B399" s="59"/>
      <c r="C399" s="60"/>
      <c r="D399" s="17"/>
      <c r="E399" s="61"/>
      <c r="F399" s="60"/>
    </row>
    <row r="400" spans="1:6" ht="20.25" customHeight="1" x14ac:dyDescent="0.3">
      <c r="A400" s="17">
        <v>373</v>
      </c>
      <c r="B400" s="59"/>
      <c r="C400" s="60"/>
      <c r="D400" s="17"/>
      <c r="E400" s="61"/>
      <c r="F400" s="60"/>
    </row>
    <row r="401" spans="1:6" ht="20.25" customHeight="1" x14ac:dyDescent="0.3">
      <c r="A401" s="62">
        <v>374</v>
      </c>
      <c r="B401" s="59"/>
      <c r="C401" s="60"/>
      <c r="D401" s="17"/>
      <c r="E401" s="61"/>
      <c r="F401" s="60"/>
    </row>
    <row r="402" spans="1:6" ht="20.25" customHeight="1" x14ac:dyDescent="0.3">
      <c r="A402" s="62">
        <v>375</v>
      </c>
      <c r="B402" s="59"/>
      <c r="C402" s="60"/>
      <c r="D402" s="17"/>
      <c r="E402" s="61"/>
      <c r="F402" s="60"/>
    </row>
    <row r="403" spans="1:6" ht="20.25" customHeight="1" x14ac:dyDescent="0.3">
      <c r="A403" s="62">
        <v>376</v>
      </c>
      <c r="B403" s="59"/>
      <c r="C403" s="60"/>
      <c r="D403" s="17"/>
      <c r="E403" s="61"/>
      <c r="F403" s="60"/>
    </row>
    <row r="404" spans="1:6" ht="20.25" customHeight="1" x14ac:dyDescent="0.3">
      <c r="A404" s="17">
        <v>377</v>
      </c>
      <c r="B404" s="59"/>
      <c r="C404" s="60"/>
      <c r="D404" s="17"/>
      <c r="E404" s="61"/>
      <c r="F404" s="60"/>
    </row>
    <row r="405" spans="1:6" ht="20.25" customHeight="1" x14ac:dyDescent="0.3">
      <c r="A405" s="62">
        <v>378</v>
      </c>
      <c r="B405" s="59"/>
      <c r="C405" s="60"/>
      <c r="D405" s="17"/>
      <c r="E405" s="61"/>
      <c r="F405" s="60"/>
    </row>
    <row r="406" spans="1:6" ht="20.25" customHeight="1" x14ac:dyDescent="0.3">
      <c r="A406" s="62">
        <v>379</v>
      </c>
      <c r="B406" s="59"/>
      <c r="C406" s="60"/>
      <c r="D406" s="17"/>
      <c r="E406" s="61"/>
      <c r="F406" s="60"/>
    </row>
    <row r="407" spans="1:6" ht="20.25" customHeight="1" x14ac:dyDescent="0.3">
      <c r="A407" s="62">
        <v>380</v>
      </c>
      <c r="B407" s="59"/>
      <c r="C407" s="60"/>
      <c r="D407" s="17"/>
      <c r="E407" s="61"/>
      <c r="F407" s="60"/>
    </row>
    <row r="408" spans="1:6" ht="20.25" customHeight="1" x14ac:dyDescent="0.3">
      <c r="A408" s="17">
        <v>381</v>
      </c>
      <c r="B408" s="59"/>
      <c r="C408" s="60"/>
      <c r="D408" s="17"/>
      <c r="E408" s="61"/>
      <c r="F408" s="60"/>
    </row>
    <row r="409" spans="1:6" ht="20.25" customHeight="1" x14ac:dyDescent="0.3">
      <c r="A409" s="62">
        <v>382</v>
      </c>
      <c r="B409" s="59"/>
      <c r="C409" s="60"/>
      <c r="D409" s="17"/>
      <c r="E409" s="61"/>
      <c r="F409" s="60"/>
    </row>
    <row r="410" spans="1:6" ht="20.25" customHeight="1" x14ac:dyDescent="0.3">
      <c r="A410" s="62">
        <v>383</v>
      </c>
      <c r="B410" s="59"/>
      <c r="C410" s="60"/>
      <c r="D410" s="17"/>
      <c r="E410" s="61"/>
      <c r="F410" s="60"/>
    </row>
    <row r="411" spans="1:6" ht="20.25" customHeight="1" x14ac:dyDescent="0.3">
      <c r="A411" s="62">
        <v>384</v>
      </c>
      <c r="B411" s="59"/>
      <c r="C411" s="60"/>
      <c r="D411" s="17"/>
      <c r="E411" s="61"/>
      <c r="F411" s="60"/>
    </row>
    <row r="412" spans="1:6" ht="20.25" customHeight="1" x14ac:dyDescent="0.3">
      <c r="A412" s="17">
        <v>385</v>
      </c>
      <c r="B412" s="59"/>
      <c r="C412" s="60"/>
      <c r="D412" s="17"/>
      <c r="E412" s="61"/>
      <c r="F412" s="60"/>
    </row>
    <row r="413" spans="1:6" ht="20.25" customHeight="1" x14ac:dyDescent="0.3">
      <c r="A413" s="62">
        <v>386</v>
      </c>
      <c r="B413" s="59"/>
      <c r="C413" s="60"/>
      <c r="D413" s="17"/>
      <c r="E413" s="61"/>
      <c r="F413" s="60"/>
    </row>
    <row r="414" spans="1:6" ht="20.25" customHeight="1" x14ac:dyDescent="0.3">
      <c r="A414" s="62">
        <v>387</v>
      </c>
      <c r="B414" s="59"/>
      <c r="C414" s="60"/>
      <c r="D414" s="17"/>
      <c r="E414" s="61"/>
      <c r="F414" s="60"/>
    </row>
    <row r="415" spans="1:6" ht="20.25" customHeight="1" x14ac:dyDescent="0.3">
      <c r="A415" s="62">
        <v>388</v>
      </c>
      <c r="B415" s="59"/>
      <c r="C415" s="60"/>
      <c r="D415" s="17"/>
      <c r="E415" s="61"/>
      <c r="F415" s="60"/>
    </row>
    <row r="416" spans="1:6" ht="20.25" customHeight="1" x14ac:dyDescent="0.3">
      <c r="A416" s="17">
        <v>389</v>
      </c>
      <c r="B416" s="59"/>
      <c r="C416" s="60"/>
      <c r="D416" s="17"/>
      <c r="E416" s="61"/>
      <c r="F416" s="60"/>
    </row>
    <row r="417" spans="1:6" ht="20.25" customHeight="1" x14ac:dyDescent="0.3">
      <c r="A417" s="62">
        <v>390</v>
      </c>
      <c r="B417" s="59"/>
      <c r="C417" s="60"/>
      <c r="D417" s="17"/>
      <c r="E417" s="61"/>
      <c r="F417" s="60"/>
    </row>
    <row r="418" spans="1:6" ht="20.25" customHeight="1" x14ac:dyDescent="0.3">
      <c r="A418" s="62">
        <v>391</v>
      </c>
      <c r="B418" s="59"/>
      <c r="C418" s="60"/>
      <c r="D418" s="17"/>
      <c r="E418" s="61"/>
      <c r="F418" s="60"/>
    </row>
    <row r="419" spans="1:6" ht="20.25" customHeight="1" x14ac:dyDescent="0.3">
      <c r="A419" s="62">
        <v>392</v>
      </c>
      <c r="B419" s="59"/>
      <c r="C419" s="60"/>
      <c r="D419" s="17"/>
      <c r="E419" s="61"/>
      <c r="F419" s="60"/>
    </row>
    <row r="420" spans="1:6" ht="20.25" customHeight="1" x14ac:dyDescent="0.3">
      <c r="A420" s="17">
        <v>393</v>
      </c>
      <c r="B420" s="59"/>
      <c r="C420" s="60"/>
      <c r="D420" s="17"/>
      <c r="E420" s="61"/>
      <c r="F420" s="60"/>
    </row>
    <row r="421" spans="1:6" ht="20.25" customHeight="1" x14ac:dyDescent="0.3">
      <c r="A421" s="62">
        <v>394</v>
      </c>
      <c r="B421" s="59"/>
      <c r="C421" s="60"/>
      <c r="D421" s="17"/>
      <c r="E421" s="61"/>
      <c r="F421" s="60"/>
    </row>
    <row r="422" spans="1:6" ht="20.25" customHeight="1" x14ac:dyDescent="0.3">
      <c r="A422" s="62">
        <v>395</v>
      </c>
      <c r="B422" s="59"/>
      <c r="C422" s="60"/>
      <c r="D422" s="17"/>
      <c r="E422" s="61"/>
      <c r="F422" s="60"/>
    </row>
    <row r="423" spans="1:6" ht="20.25" customHeight="1" x14ac:dyDescent="0.3">
      <c r="A423" s="62">
        <v>396</v>
      </c>
      <c r="B423" s="59"/>
      <c r="C423" s="60"/>
      <c r="D423" s="17"/>
      <c r="E423" s="61"/>
      <c r="F423" s="60"/>
    </row>
    <row r="424" spans="1:6" ht="20.25" customHeight="1" x14ac:dyDescent="0.3">
      <c r="A424" s="17">
        <v>397</v>
      </c>
      <c r="B424" s="59"/>
      <c r="C424" s="60"/>
      <c r="D424" s="17"/>
      <c r="E424" s="61"/>
      <c r="F424" s="60"/>
    </row>
    <row r="425" spans="1:6" ht="20.25" customHeight="1" x14ac:dyDescent="0.3">
      <c r="A425" s="62">
        <v>398</v>
      </c>
      <c r="B425" s="59"/>
      <c r="C425" s="60"/>
      <c r="D425" s="17"/>
      <c r="E425" s="61"/>
      <c r="F425" s="60"/>
    </row>
    <row r="426" spans="1:6" ht="20.25" customHeight="1" x14ac:dyDescent="0.3">
      <c r="A426" s="62">
        <v>399</v>
      </c>
      <c r="B426" s="59"/>
      <c r="C426" s="60"/>
      <c r="D426" s="17"/>
      <c r="E426" s="61"/>
      <c r="F426" s="60"/>
    </row>
    <row r="427" spans="1:6" ht="20.25" customHeight="1" x14ac:dyDescent="0.3">
      <c r="A427" s="62">
        <v>400</v>
      </c>
      <c r="B427" s="59"/>
      <c r="C427" s="60"/>
      <c r="D427" s="17"/>
      <c r="E427" s="61"/>
      <c r="F427" s="60"/>
    </row>
    <row r="428" spans="1:6" ht="20.25" customHeight="1" x14ac:dyDescent="0.3">
      <c r="A428" s="17">
        <v>401</v>
      </c>
      <c r="B428" s="59"/>
      <c r="C428" s="60"/>
      <c r="D428" s="17"/>
      <c r="E428" s="61"/>
      <c r="F428" s="60"/>
    </row>
    <row r="429" spans="1:6" ht="20.25" customHeight="1" x14ac:dyDescent="0.3">
      <c r="A429" s="62">
        <v>402</v>
      </c>
      <c r="B429" s="59"/>
      <c r="C429" s="60"/>
      <c r="D429" s="17"/>
      <c r="E429" s="61"/>
      <c r="F429" s="60"/>
    </row>
    <row r="430" spans="1:6" ht="20.25" customHeight="1" x14ac:dyDescent="0.3">
      <c r="A430" s="62">
        <v>403</v>
      </c>
      <c r="B430" s="59"/>
      <c r="C430" s="60"/>
      <c r="D430" s="17"/>
      <c r="E430" s="61"/>
      <c r="F430" s="60"/>
    </row>
    <row r="431" spans="1:6" ht="20.25" customHeight="1" x14ac:dyDescent="0.3">
      <c r="A431" s="62">
        <v>404</v>
      </c>
      <c r="B431" s="59"/>
      <c r="C431" s="60"/>
      <c r="D431" s="17"/>
      <c r="E431" s="61"/>
      <c r="F431" s="60"/>
    </row>
    <row r="432" spans="1:6" ht="20.25" customHeight="1" x14ac:dyDescent="0.3">
      <c r="A432" s="17">
        <v>405</v>
      </c>
      <c r="B432" s="59"/>
      <c r="C432" s="60"/>
      <c r="D432" s="17"/>
      <c r="E432" s="61"/>
      <c r="F432" s="60"/>
    </row>
    <row r="433" spans="1:6" ht="20.25" customHeight="1" x14ac:dyDescent="0.3">
      <c r="A433" s="62">
        <v>406</v>
      </c>
      <c r="B433" s="59"/>
      <c r="C433" s="60"/>
      <c r="D433" s="17"/>
      <c r="E433" s="61"/>
      <c r="F433" s="60"/>
    </row>
    <row r="434" spans="1:6" ht="20.25" customHeight="1" x14ac:dyDescent="0.3">
      <c r="A434" s="62">
        <v>407</v>
      </c>
      <c r="B434" s="59"/>
      <c r="C434" s="60"/>
      <c r="D434" s="17"/>
      <c r="E434" s="61"/>
      <c r="F434" s="60"/>
    </row>
    <row r="435" spans="1:6" ht="20.25" customHeight="1" x14ac:dyDescent="0.3">
      <c r="A435" s="62">
        <v>408</v>
      </c>
      <c r="B435" s="59"/>
      <c r="C435" s="60"/>
      <c r="D435" s="17"/>
      <c r="E435" s="61"/>
      <c r="F435" s="60"/>
    </row>
    <row r="436" spans="1:6" ht="20.25" customHeight="1" x14ac:dyDescent="0.3">
      <c r="A436" s="17">
        <v>409</v>
      </c>
      <c r="B436" s="59"/>
      <c r="C436" s="60"/>
      <c r="D436" s="17"/>
      <c r="E436" s="61"/>
      <c r="F436" s="60"/>
    </row>
    <row r="437" spans="1:6" ht="20.25" customHeight="1" x14ac:dyDescent="0.3">
      <c r="A437" s="62">
        <v>410</v>
      </c>
      <c r="B437" s="59"/>
      <c r="C437" s="60"/>
      <c r="D437" s="17"/>
      <c r="E437" s="61"/>
      <c r="F437" s="60"/>
    </row>
    <row r="438" spans="1:6" ht="20.25" customHeight="1" x14ac:dyDescent="0.3">
      <c r="A438" s="62">
        <v>411</v>
      </c>
      <c r="B438" s="59"/>
      <c r="C438" s="60"/>
      <c r="D438" s="17"/>
      <c r="E438" s="61"/>
      <c r="F438" s="60"/>
    </row>
    <row r="439" spans="1:6" ht="20.25" customHeight="1" x14ac:dyDescent="0.3">
      <c r="A439" s="62">
        <v>412</v>
      </c>
      <c r="B439" s="59"/>
      <c r="C439" s="60"/>
      <c r="D439" s="17"/>
      <c r="E439" s="61"/>
      <c r="F439" s="60"/>
    </row>
    <row r="440" spans="1:6" ht="20.25" customHeight="1" x14ac:dyDescent="0.3">
      <c r="A440" s="17">
        <v>413</v>
      </c>
      <c r="B440" s="59"/>
      <c r="C440" s="60"/>
      <c r="D440" s="17"/>
      <c r="E440" s="61"/>
      <c r="F440" s="60"/>
    </row>
    <row r="441" spans="1:6" ht="20.25" customHeight="1" x14ac:dyDescent="0.3">
      <c r="A441" s="62">
        <v>414</v>
      </c>
      <c r="B441" s="59"/>
      <c r="C441" s="60"/>
      <c r="D441" s="17"/>
      <c r="E441" s="61"/>
      <c r="F441" s="60"/>
    </row>
    <row r="442" spans="1:6" ht="20.25" customHeight="1" x14ac:dyDescent="0.3">
      <c r="A442" s="62">
        <v>415</v>
      </c>
      <c r="B442" s="59"/>
      <c r="C442" s="60"/>
      <c r="D442" s="17"/>
      <c r="E442" s="61"/>
      <c r="F442" s="60"/>
    </row>
    <row r="443" spans="1:6" ht="20.25" customHeight="1" x14ac:dyDescent="0.3">
      <c r="A443" s="62">
        <v>416</v>
      </c>
      <c r="B443" s="59"/>
      <c r="C443" s="60"/>
      <c r="D443" s="17"/>
      <c r="E443" s="61"/>
      <c r="F443" s="60"/>
    </row>
    <row r="444" spans="1:6" ht="20.25" customHeight="1" x14ac:dyDescent="0.3">
      <c r="A444" s="17">
        <v>417</v>
      </c>
      <c r="B444" s="59"/>
      <c r="C444" s="60"/>
      <c r="D444" s="17"/>
      <c r="E444" s="61"/>
      <c r="F444" s="60"/>
    </row>
    <row r="445" spans="1:6" ht="20.25" customHeight="1" x14ac:dyDescent="0.3">
      <c r="A445" s="62">
        <v>418</v>
      </c>
      <c r="B445" s="59"/>
      <c r="C445" s="60"/>
      <c r="D445" s="17"/>
      <c r="E445" s="61"/>
      <c r="F445" s="60"/>
    </row>
    <row r="446" spans="1:6" ht="20.25" customHeight="1" x14ac:dyDescent="0.3">
      <c r="A446" s="62">
        <v>419</v>
      </c>
      <c r="B446" s="59"/>
      <c r="C446" s="60"/>
      <c r="D446" s="17"/>
      <c r="E446" s="61"/>
      <c r="F446" s="60"/>
    </row>
    <row r="447" spans="1:6" ht="20.25" customHeight="1" x14ac:dyDescent="0.3">
      <c r="A447" s="62">
        <v>420</v>
      </c>
      <c r="B447" s="59"/>
      <c r="C447" s="60"/>
      <c r="D447" s="17"/>
      <c r="E447" s="61"/>
      <c r="F447" s="60"/>
    </row>
    <row r="448" spans="1:6" ht="20.25" customHeight="1" x14ac:dyDescent="0.3">
      <c r="A448" s="17">
        <v>421</v>
      </c>
      <c r="B448" s="59"/>
      <c r="C448" s="60"/>
      <c r="D448" s="17"/>
      <c r="E448" s="61"/>
      <c r="F448" s="60"/>
    </row>
    <row r="449" spans="1:6" ht="20.25" customHeight="1" x14ac:dyDescent="0.3">
      <c r="A449" s="62">
        <v>422</v>
      </c>
      <c r="B449" s="59"/>
      <c r="C449" s="60"/>
      <c r="D449" s="17"/>
      <c r="E449" s="61"/>
      <c r="F449" s="60"/>
    </row>
    <row r="450" spans="1:6" ht="20.25" customHeight="1" x14ac:dyDescent="0.3">
      <c r="A450" s="62">
        <v>423</v>
      </c>
      <c r="B450" s="59"/>
      <c r="C450" s="60"/>
      <c r="D450" s="17"/>
      <c r="E450" s="61"/>
      <c r="F450" s="60"/>
    </row>
    <row r="451" spans="1:6" ht="20.25" customHeight="1" x14ac:dyDescent="0.3">
      <c r="A451" s="62">
        <v>424</v>
      </c>
      <c r="B451" s="59"/>
      <c r="C451" s="60"/>
      <c r="D451" s="17"/>
      <c r="E451" s="61"/>
      <c r="F451" s="60"/>
    </row>
    <row r="452" spans="1:6" ht="20.25" customHeight="1" x14ac:dyDescent="0.3">
      <c r="A452" s="17">
        <v>425</v>
      </c>
      <c r="B452" s="59"/>
      <c r="C452" s="60"/>
      <c r="D452" s="17"/>
      <c r="E452" s="61"/>
      <c r="F452" s="60"/>
    </row>
    <row r="453" spans="1:6" ht="20.25" customHeight="1" x14ac:dyDescent="0.3">
      <c r="A453" s="62">
        <v>426</v>
      </c>
      <c r="B453" s="59"/>
      <c r="C453" s="60"/>
      <c r="D453" s="17"/>
      <c r="E453" s="61"/>
      <c r="F453" s="60"/>
    </row>
    <row r="454" spans="1:6" ht="20.25" customHeight="1" x14ac:dyDescent="0.3">
      <c r="A454" s="62">
        <v>427</v>
      </c>
      <c r="B454" s="59"/>
      <c r="C454" s="60"/>
      <c r="D454" s="17"/>
      <c r="E454" s="61"/>
      <c r="F454" s="60"/>
    </row>
    <row r="455" spans="1:6" ht="20.25" customHeight="1" x14ac:dyDescent="0.3">
      <c r="A455" s="62">
        <v>428</v>
      </c>
      <c r="B455" s="59"/>
      <c r="C455" s="60"/>
      <c r="D455" s="17"/>
      <c r="E455" s="61"/>
      <c r="F455" s="60"/>
    </row>
    <row r="456" spans="1:6" ht="20.25" customHeight="1" x14ac:dyDescent="0.3">
      <c r="A456" s="17">
        <v>429</v>
      </c>
      <c r="B456" s="59"/>
      <c r="C456" s="60"/>
      <c r="D456" s="17"/>
      <c r="E456" s="61"/>
      <c r="F456" s="60"/>
    </row>
    <row r="457" spans="1:6" ht="20.25" customHeight="1" x14ac:dyDescent="0.3">
      <c r="A457" s="62">
        <v>430</v>
      </c>
      <c r="B457" s="59"/>
      <c r="C457" s="60"/>
      <c r="D457" s="17"/>
      <c r="E457" s="61"/>
      <c r="F457" s="60"/>
    </row>
    <row r="458" spans="1:6" ht="20.25" customHeight="1" x14ac:dyDescent="0.3">
      <c r="A458" s="62">
        <v>431</v>
      </c>
      <c r="B458" s="59"/>
      <c r="C458" s="60"/>
      <c r="D458" s="17"/>
      <c r="E458" s="61"/>
      <c r="F458" s="60"/>
    </row>
    <row r="459" spans="1:6" ht="20.25" customHeight="1" x14ac:dyDescent="0.3">
      <c r="A459" s="62">
        <v>432</v>
      </c>
      <c r="B459" s="59"/>
      <c r="C459" s="60"/>
      <c r="D459" s="17"/>
      <c r="E459" s="61"/>
      <c r="F459" s="60"/>
    </row>
    <row r="460" spans="1:6" ht="20.25" customHeight="1" x14ac:dyDescent="0.3">
      <c r="A460" s="17">
        <v>433</v>
      </c>
      <c r="B460" s="59"/>
      <c r="C460" s="60"/>
      <c r="D460" s="17"/>
      <c r="E460" s="61"/>
      <c r="F460" s="60"/>
    </row>
    <row r="461" spans="1:6" ht="20.25" customHeight="1" x14ac:dyDescent="0.3">
      <c r="A461" s="62">
        <v>434</v>
      </c>
      <c r="B461" s="59"/>
      <c r="C461" s="60"/>
      <c r="D461" s="17"/>
      <c r="E461" s="61"/>
      <c r="F461" s="60"/>
    </row>
    <row r="462" spans="1:6" ht="20.25" customHeight="1" x14ac:dyDescent="0.3">
      <c r="A462" s="62">
        <v>435</v>
      </c>
      <c r="B462" s="59"/>
      <c r="C462" s="60"/>
      <c r="D462" s="17"/>
      <c r="E462" s="61"/>
      <c r="F462" s="60"/>
    </row>
    <row r="463" spans="1:6" ht="20.25" customHeight="1" x14ac:dyDescent="0.3">
      <c r="A463" s="62">
        <v>436</v>
      </c>
      <c r="B463" s="59"/>
      <c r="C463" s="60"/>
      <c r="D463" s="17"/>
      <c r="E463" s="61"/>
      <c r="F463" s="60"/>
    </row>
    <row r="464" spans="1:6" ht="20.25" customHeight="1" x14ac:dyDescent="0.3">
      <c r="A464" s="17">
        <v>437</v>
      </c>
      <c r="B464" s="59"/>
      <c r="C464" s="60"/>
      <c r="D464" s="17"/>
      <c r="E464" s="61"/>
      <c r="F464" s="60"/>
    </row>
    <row r="465" spans="1:6" ht="20.25" customHeight="1" x14ac:dyDescent="0.3">
      <c r="A465" s="62">
        <v>438</v>
      </c>
      <c r="B465" s="59"/>
      <c r="C465" s="60"/>
      <c r="D465" s="17"/>
      <c r="E465" s="61"/>
      <c r="F465" s="60"/>
    </row>
    <row r="466" spans="1:6" ht="20.25" customHeight="1" x14ac:dyDescent="0.3">
      <c r="A466" s="62">
        <v>439</v>
      </c>
      <c r="B466" s="59"/>
      <c r="C466" s="60"/>
      <c r="D466" s="17"/>
      <c r="E466" s="61"/>
      <c r="F466" s="60"/>
    </row>
    <row r="467" spans="1:6" ht="20.25" customHeight="1" x14ac:dyDescent="0.3">
      <c r="A467" s="62">
        <v>440</v>
      </c>
      <c r="B467" s="59"/>
      <c r="C467" s="60"/>
      <c r="D467" s="17"/>
      <c r="E467" s="61"/>
      <c r="F467" s="60"/>
    </row>
    <row r="468" spans="1:6" ht="20.25" customHeight="1" x14ac:dyDescent="0.3">
      <c r="A468" s="17">
        <v>441</v>
      </c>
      <c r="B468" s="59"/>
      <c r="C468" s="60"/>
      <c r="D468" s="17"/>
      <c r="E468" s="61"/>
      <c r="F468" s="60"/>
    </row>
    <row r="469" spans="1:6" ht="20.25" customHeight="1" x14ac:dyDescent="0.3">
      <c r="A469" s="62">
        <v>442</v>
      </c>
      <c r="B469" s="59"/>
      <c r="C469" s="60"/>
      <c r="D469" s="17"/>
      <c r="E469" s="61"/>
      <c r="F469" s="60"/>
    </row>
    <row r="470" spans="1:6" ht="20.25" customHeight="1" x14ac:dyDescent="0.3">
      <c r="A470" s="62">
        <v>443</v>
      </c>
      <c r="B470" s="59"/>
      <c r="C470" s="60"/>
      <c r="D470" s="17"/>
      <c r="E470" s="61"/>
      <c r="F470" s="60"/>
    </row>
    <row r="471" spans="1:6" ht="20.25" customHeight="1" x14ac:dyDescent="0.3">
      <c r="A471" s="62">
        <v>444</v>
      </c>
      <c r="B471" s="59"/>
      <c r="C471" s="60"/>
      <c r="D471" s="17"/>
      <c r="E471" s="61"/>
      <c r="F471" s="60"/>
    </row>
    <row r="472" spans="1:6" ht="20.25" customHeight="1" x14ac:dyDescent="0.3">
      <c r="A472" s="17">
        <v>445</v>
      </c>
      <c r="B472" s="59"/>
      <c r="C472" s="60"/>
      <c r="D472" s="17"/>
      <c r="E472" s="61"/>
      <c r="F472" s="60"/>
    </row>
    <row r="473" spans="1:6" ht="20.25" customHeight="1" x14ac:dyDescent="0.3">
      <c r="A473" s="62">
        <v>446</v>
      </c>
      <c r="B473" s="59"/>
      <c r="C473" s="60"/>
      <c r="D473" s="17"/>
      <c r="E473" s="61"/>
      <c r="F473" s="60"/>
    </row>
    <row r="474" spans="1:6" ht="20.25" customHeight="1" x14ac:dyDescent="0.3">
      <c r="A474" s="62">
        <v>447</v>
      </c>
      <c r="B474" s="59"/>
      <c r="C474" s="60"/>
      <c r="D474" s="17"/>
      <c r="E474" s="61"/>
      <c r="F474" s="60"/>
    </row>
    <row r="475" spans="1:6" ht="20.25" customHeight="1" x14ac:dyDescent="0.3">
      <c r="A475" s="62">
        <v>448</v>
      </c>
      <c r="B475" s="59"/>
      <c r="C475" s="60"/>
      <c r="D475" s="17"/>
      <c r="E475" s="61"/>
      <c r="F475" s="60"/>
    </row>
    <row r="476" spans="1:6" ht="20.25" customHeight="1" x14ac:dyDescent="0.3">
      <c r="A476" s="17">
        <v>449</v>
      </c>
      <c r="B476" s="59"/>
      <c r="C476" s="60"/>
      <c r="D476" s="17"/>
      <c r="E476" s="61"/>
      <c r="F476" s="60"/>
    </row>
    <row r="477" spans="1:6" ht="20.25" customHeight="1" x14ac:dyDescent="0.3">
      <c r="A477" s="62">
        <v>450</v>
      </c>
      <c r="B477" s="59"/>
      <c r="C477" s="60"/>
      <c r="D477" s="17"/>
      <c r="E477" s="61"/>
      <c r="F477" s="60"/>
    </row>
    <row r="478" spans="1:6" ht="20.25" customHeight="1" x14ac:dyDescent="0.3">
      <c r="A478" s="62">
        <v>451</v>
      </c>
      <c r="B478" s="59"/>
      <c r="C478" s="60"/>
      <c r="D478" s="17"/>
      <c r="E478" s="61"/>
      <c r="F478" s="60"/>
    </row>
    <row r="479" spans="1:6" ht="20.25" customHeight="1" x14ac:dyDescent="0.3">
      <c r="A479" s="62">
        <v>452</v>
      </c>
      <c r="B479" s="59"/>
      <c r="C479" s="60"/>
      <c r="D479" s="17"/>
      <c r="E479" s="61"/>
      <c r="F479" s="60"/>
    </row>
    <row r="480" spans="1:6" ht="20.25" customHeight="1" x14ac:dyDescent="0.3">
      <c r="A480" s="17">
        <v>453</v>
      </c>
      <c r="B480" s="59"/>
      <c r="C480" s="60"/>
      <c r="D480" s="17"/>
      <c r="E480" s="61"/>
      <c r="F480" s="60"/>
    </row>
    <row r="481" spans="1:6" ht="20.25" customHeight="1" x14ac:dyDescent="0.3">
      <c r="A481" s="62">
        <v>454</v>
      </c>
      <c r="B481" s="59"/>
      <c r="C481" s="60"/>
      <c r="D481" s="17"/>
      <c r="E481" s="61"/>
      <c r="F481" s="60"/>
    </row>
    <row r="482" spans="1:6" ht="20.25" customHeight="1" x14ac:dyDescent="0.3">
      <c r="A482" s="62">
        <v>455</v>
      </c>
      <c r="B482" s="59"/>
      <c r="C482" s="60"/>
      <c r="D482" s="17"/>
      <c r="E482" s="61"/>
      <c r="F482" s="60"/>
    </row>
    <row r="483" spans="1:6" ht="20.25" customHeight="1" x14ac:dyDescent="0.3">
      <c r="A483" s="62">
        <v>456</v>
      </c>
      <c r="B483" s="59"/>
      <c r="C483" s="60"/>
      <c r="D483" s="17"/>
      <c r="E483" s="61"/>
      <c r="F483" s="60"/>
    </row>
    <row r="484" spans="1:6" ht="20.25" customHeight="1" x14ac:dyDescent="0.3">
      <c r="A484" s="17">
        <v>457</v>
      </c>
      <c r="B484" s="59"/>
      <c r="C484" s="60"/>
      <c r="D484" s="17"/>
      <c r="E484" s="61"/>
      <c r="F484" s="60"/>
    </row>
    <row r="485" spans="1:6" ht="20.25" customHeight="1" x14ac:dyDescent="0.3">
      <c r="A485" s="62">
        <v>458</v>
      </c>
      <c r="B485" s="59"/>
      <c r="C485" s="60"/>
      <c r="D485" s="17"/>
      <c r="E485" s="61"/>
      <c r="F485" s="60"/>
    </row>
    <row r="486" spans="1:6" ht="20.25" customHeight="1" x14ac:dyDescent="0.3">
      <c r="A486" s="62">
        <v>459</v>
      </c>
      <c r="B486" s="59"/>
      <c r="C486" s="60"/>
      <c r="D486" s="17"/>
      <c r="E486" s="61"/>
      <c r="F486" s="60"/>
    </row>
    <row r="487" spans="1:6" ht="20.25" customHeight="1" x14ac:dyDescent="0.3">
      <c r="A487" s="62">
        <v>460</v>
      </c>
      <c r="B487" s="59"/>
      <c r="C487" s="60"/>
      <c r="D487" s="17"/>
      <c r="E487" s="61"/>
      <c r="F487" s="60"/>
    </row>
    <row r="488" spans="1:6" ht="20.25" customHeight="1" x14ac:dyDescent="0.3">
      <c r="A488" s="17">
        <v>461</v>
      </c>
      <c r="B488" s="59"/>
      <c r="C488" s="60"/>
      <c r="D488" s="17"/>
      <c r="E488" s="61"/>
      <c r="F488" s="60"/>
    </row>
    <row r="489" spans="1:6" ht="20.25" customHeight="1" x14ac:dyDescent="0.3">
      <c r="A489" s="62">
        <v>462</v>
      </c>
      <c r="B489" s="59"/>
      <c r="C489" s="60"/>
      <c r="D489" s="17"/>
      <c r="E489" s="61"/>
      <c r="F489" s="60"/>
    </row>
    <row r="490" spans="1:6" ht="20.25" customHeight="1" x14ac:dyDescent="0.3">
      <c r="A490" s="62">
        <v>463</v>
      </c>
      <c r="B490" s="59"/>
      <c r="C490" s="60"/>
      <c r="D490" s="17"/>
      <c r="E490" s="61"/>
      <c r="F490" s="60"/>
    </row>
    <row r="491" spans="1:6" ht="20.25" customHeight="1" x14ac:dyDescent="0.3">
      <c r="A491" s="62">
        <v>464</v>
      </c>
      <c r="B491" s="59"/>
      <c r="C491" s="60"/>
      <c r="D491" s="17"/>
      <c r="E491" s="61"/>
      <c r="F491" s="60"/>
    </row>
    <row r="492" spans="1:6" ht="20.25" customHeight="1" x14ac:dyDescent="0.3">
      <c r="A492" s="17">
        <v>465</v>
      </c>
      <c r="B492" s="59"/>
      <c r="C492" s="60"/>
      <c r="D492" s="17"/>
      <c r="E492" s="61"/>
      <c r="F492" s="60"/>
    </row>
    <row r="493" spans="1:6" ht="20.25" customHeight="1" x14ac:dyDescent="0.3">
      <c r="A493" s="62">
        <v>466</v>
      </c>
      <c r="B493" s="59"/>
      <c r="C493" s="60"/>
      <c r="D493" s="17"/>
      <c r="E493" s="61"/>
      <c r="F493" s="60"/>
    </row>
    <row r="494" spans="1:6" ht="20.25" customHeight="1" x14ac:dyDescent="0.3">
      <c r="A494" s="62">
        <v>467</v>
      </c>
      <c r="B494" s="59"/>
      <c r="C494" s="60"/>
      <c r="D494" s="17"/>
      <c r="E494" s="61"/>
      <c r="F494" s="60"/>
    </row>
    <row r="495" spans="1:6" ht="20.25" customHeight="1" x14ac:dyDescent="0.3">
      <c r="A495" s="62">
        <v>468</v>
      </c>
      <c r="B495" s="59"/>
      <c r="C495" s="60"/>
      <c r="D495" s="17"/>
      <c r="E495" s="61"/>
      <c r="F495" s="60"/>
    </row>
    <row r="496" spans="1:6" ht="20.25" customHeight="1" x14ac:dyDescent="0.3">
      <c r="A496" s="17">
        <v>469</v>
      </c>
      <c r="B496" s="59"/>
      <c r="C496" s="60"/>
      <c r="D496" s="17"/>
      <c r="E496" s="61"/>
      <c r="F496" s="60"/>
    </row>
    <row r="497" spans="1:6" ht="20.25" customHeight="1" x14ac:dyDescent="0.3">
      <c r="A497" s="62">
        <v>470</v>
      </c>
      <c r="B497" s="59"/>
      <c r="C497" s="60"/>
      <c r="D497" s="17"/>
      <c r="E497" s="61"/>
      <c r="F497" s="60"/>
    </row>
    <row r="498" spans="1:6" ht="20.25" customHeight="1" x14ac:dyDescent="0.3">
      <c r="A498" s="62">
        <v>471</v>
      </c>
      <c r="B498" s="59"/>
      <c r="C498" s="60"/>
      <c r="D498" s="17"/>
      <c r="E498" s="61"/>
      <c r="F498" s="60"/>
    </row>
    <row r="499" spans="1:6" ht="20.25" customHeight="1" x14ac:dyDescent="0.3">
      <c r="A499" s="62">
        <v>472</v>
      </c>
      <c r="B499" s="59"/>
      <c r="C499" s="60"/>
      <c r="D499" s="17"/>
      <c r="E499" s="61"/>
      <c r="F499" s="60"/>
    </row>
    <row r="500" spans="1:6" ht="20.25" customHeight="1" x14ac:dyDescent="0.3">
      <c r="A500" s="17">
        <v>473</v>
      </c>
      <c r="B500" s="59"/>
      <c r="C500" s="60"/>
      <c r="D500" s="17"/>
      <c r="E500" s="61"/>
      <c r="F500" s="60"/>
    </row>
    <row r="501" spans="1:6" ht="20.25" customHeight="1" x14ac:dyDescent="0.3">
      <c r="A501" s="62">
        <v>474</v>
      </c>
      <c r="B501" s="59"/>
      <c r="C501" s="60"/>
      <c r="D501" s="17"/>
      <c r="E501" s="61"/>
      <c r="F501" s="60"/>
    </row>
    <row r="502" spans="1:6" ht="20.25" customHeight="1" x14ac:dyDescent="0.3">
      <c r="A502" s="62">
        <v>475</v>
      </c>
      <c r="B502" s="59"/>
      <c r="C502" s="60"/>
      <c r="D502" s="17"/>
      <c r="E502" s="61"/>
      <c r="F502" s="60"/>
    </row>
    <row r="503" spans="1:6" ht="20.25" customHeight="1" x14ac:dyDescent="0.3">
      <c r="A503" s="62">
        <v>476</v>
      </c>
      <c r="B503" s="59"/>
      <c r="C503" s="60"/>
      <c r="D503" s="17"/>
      <c r="E503" s="61"/>
      <c r="F503" s="60"/>
    </row>
    <row r="504" spans="1:6" ht="20.25" customHeight="1" x14ac:dyDescent="0.3">
      <c r="A504" s="17">
        <v>477</v>
      </c>
      <c r="B504" s="59"/>
      <c r="C504" s="60"/>
      <c r="D504" s="17"/>
      <c r="E504" s="61"/>
      <c r="F504" s="60"/>
    </row>
    <row r="505" spans="1:6" ht="20.25" customHeight="1" x14ac:dyDescent="0.3">
      <c r="A505" s="62">
        <v>478</v>
      </c>
      <c r="B505" s="59"/>
      <c r="C505" s="60"/>
      <c r="D505" s="17"/>
      <c r="E505" s="61"/>
      <c r="F505" s="60"/>
    </row>
    <row r="506" spans="1:6" ht="20.25" customHeight="1" x14ac:dyDescent="0.3">
      <c r="A506" s="62">
        <v>479</v>
      </c>
      <c r="B506" s="59"/>
      <c r="C506" s="60"/>
      <c r="D506" s="17"/>
      <c r="E506" s="61"/>
      <c r="F506" s="60"/>
    </row>
    <row r="507" spans="1:6" ht="20.25" customHeight="1" x14ac:dyDescent="0.3">
      <c r="A507" s="62">
        <v>480</v>
      </c>
      <c r="B507" s="59"/>
      <c r="C507" s="60"/>
      <c r="D507" s="17"/>
      <c r="E507" s="61"/>
      <c r="F507" s="60"/>
    </row>
    <row r="508" spans="1:6" ht="20.25" customHeight="1" x14ac:dyDescent="0.3">
      <c r="A508" s="17">
        <v>481</v>
      </c>
      <c r="B508" s="59"/>
      <c r="C508" s="60"/>
      <c r="D508" s="17"/>
      <c r="E508" s="61"/>
      <c r="F508" s="60"/>
    </row>
    <row r="509" spans="1:6" ht="20.25" customHeight="1" x14ac:dyDescent="0.3">
      <c r="A509" s="62">
        <v>482</v>
      </c>
      <c r="B509" s="59"/>
      <c r="C509" s="60"/>
      <c r="D509" s="17"/>
      <c r="E509" s="61"/>
      <c r="F509" s="60"/>
    </row>
    <row r="510" spans="1:6" ht="20.25" customHeight="1" x14ac:dyDescent="0.3">
      <c r="A510" s="62">
        <v>483</v>
      </c>
      <c r="B510" s="59"/>
      <c r="C510" s="60"/>
      <c r="D510" s="17"/>
      <c r="E510" s="61"/>
      <c r="F510" s="60"/>
    </row>
    <row r="511" spans="1:6" ht="20.25" customHeight="1" x14ac:dyDescent="0.3">
      <c r="A511" s="62">
        <v>484</v>
      </c>
      <c r="B511" s="59"/>
      <c r="C511" s="60"/>
      <c r="D511" s="17"/>
      <c r="E511" s="61"/>
      <c r="F511" s="60"/>
    </row>
    <row r="512" spans="1:6" ht="20.25" customHeight="1" x14ac:dyDescent="0.3">
      <c r="A512" s="17">
        <v>485</v>
      </c>
      <c r="B512" s="59"/>
      <c r="C512" s="60"/>
      <c r="D512" s="17"/>
      <c r="E512" s="61"/>
      <c r="F512" s="60"/>
    </row>
    <row r="513" spans="1:6" ht="20.25" customHeight="1" x14ac:dyDescent="0.3">
      <c r="A513" s="62">
        <v>486</v>
      </c>
      <c r="B513" s="59"/>
      <c r="C513" s="60"/>
      <c r="D513" s="17"/>
      <c r="E513" s="61"/>
      <c r="F513" s="60"/>
    </row>
    <row r="514" spans="1:6" ht="20.25" customHeight="1" x14ac:dyDescent="0.3">
      <c r="A514" s="62">
        <v>487</v>
      </c>
      <c r="B514" s="59"/>
      <c r="C514" s="60"/>
      <c r="D514" s="17"/>
      <c r="E514" s="61"/>
      <c r="F514" s="60"/>
    </row>
    <row r="515" spans="1:6" ht="20.25" customHeight="1" x14ac:dyDescent="0.3">
      <c r="A515" s="62">
        <v>488</v>
      </c>
      <c r="B515" s="59"/>
      <c r="C515" s="60"/>
      <c r="D515" s="17"/>
      <c r="E515" s="61"/>
      <c r="F515" s="60"/>
    </row>
    <row r="516" spans="1:6" ht="20.25" customHeight="1" x14ac:dyDescent="0.3">
      <c r="A516" s="17">
        <v>489</v>
      </c>
      <c r="B516" s="59"/>
      <c r="C516" s="60"/>
      <c r="D516" s="17"/>
      <c r="E516" s="61"/>
      <c r="F516" s="60"/>
    </row>
    <row r="517" spans="1:6" ht="20.25" customHeight="1" x14ac:dyDescent="0.3">
      <c r="A517" s="62">
        <v>490</v>
      </c>
      <c r="B517" s="59"/>
      <c r="C517" s="60"/>
      <c r="D517" s="17"/>
      <c r="E517" s="61"/>
      <c r="F517" s="60"/>
    </row>
    <row r="518" spans="1:6" ht="20.25" customHeight="1" x14ac:dyDescent="0.3">
      <c r="A518" s="62">
        <v>491</v>
      </c>
      <c r="B518" s="59"/>
      <c r="C518" s="60"/>
      <c r="D518" s="17"/>
      <c r="E518" s="61"/>
      <c r="F518" s="60"/>
    </row>
    <row r="519" spans="1:6" ht="20.25" customHeight="1" x14ac:dyDescent="0.3">
      <c r="A519" s="62">
        <v>492</v>
      </c>
      <c r="B519" s="59"/>
      <c r="C519" s="60"/>
      <c r="D519" s="17"/>
      <c r="E519" s="61"/>
      <c r="F519" s="60"/>
    </row>
  </sheetData>
  <autoFilter ref="A1:F519" xr:uid="{62575F02-3FDB-40BC-9EA7-FF5B51AA1AD4}"/>
  <sortState xmlns:xlrd2="http://schemas.microsoft.com/office/spreadsheetml/2017/richdata2" ref="K2:K19">
    <sortCondition ref="K2:K19"/>
  </sortState>
  <mergeCells count="9">
    <mergeCell ref="F176:F177"/>
    <mergeCell ref="A41:A47"/>
    <mergeCell ref="B41:B47"/>
    <mergeCell ref="C41:C47"/>
    <mergeCell ref="A176:A177"/>
    <mergeCell ref="E176:E177"/>
    <mergeCell ref="D41:D47"/>
    <mergeCell ref="E41:E47"/>
    <mergeCell ref="F41:F46"/>
  </mergeCells>
  <phoneticPr fontId="12" type="noConversion"/>
  <pageMargins left="0.23622047244094491" right="0.23622047244094491" top="0.74803149606299213" bottom="0.74803149606299213" header="0.31496062992125984" footer="0.31496062992125984"/>
  <pageSetup paperSize="8" scale="40" fitToHeight="0" orientation="landscape" horizontalDpi="203" verticalDpi="203" r:id="rId1"/>
  <extLst>
    <ext xmlns:x14="http://schemas.microsoft.com/office/spreadsheetml/2009/9/main" uri="{CCE6A557-97BC-4b89-ADB6-D9C93CAAB3DF}">
      <x14:dataValidations xmlns:xm="http://schemas.microsoft.com/office/excel/2006/main" count="5">
        <x14:dataValidation type="list" allowBlank="1" showInputMessage="1" showErrorMessage="1" xr:uid="{A23F5ABC-8704-4FF0-8790-553CFD105608}">
          <x14:formula1>
            <xm:f>'Padajući izbornik'!$E$2:$E$6</xm:f>
          </x14:formula1>
          <xm:sqref>E186:E519</xm:sqref>
        </x14:dataValidation>
        <x14:dataValidation type="list" allowBlank="1" xr:uid="{0D0C7C84-6A7E-4CD1-AB86-F1C7088346DB}">
          <x14:formula1>
            <xm:f>'Padajući izbornik'!$E$3:$E$6</xm:f>
          </x14:formula1>
          <xm:sqref>E186:E519</xm:sqref>
        </x14:dataValidation>
        <x14:dataValidation type="list" allowBlank="1" showInputMessage="1" showErrorMessage="1" xr:uid="{944A3141-722D-4B26-9E70-C230DB051CFF}">
          <x14:formula1>
            <xm:f>'Padajući izbornik'!$G$2:$G$6</xm:f>
          </x14:formula1>
          <xm:sqref>F186:F519</xm:sqref>
        </x14:dataValidation>
        <x14:dataValidation type="list" allowBlank="1" showInputMessage="1" showErrorMessage="1" xr:uid="{B735A6C7-D0B1-4BA8-963C-17FB593243FD}">
          <x14:formula1>
            <xm:f>'Padajući izbornik'!$B$3:$B$31</xm:f>
          </x14:formula1>
          <xm:sqref>B1 B168:B177 B186:B1048576</xm:sqref>
        </x14:dataValidation>
        <x14:dataValidation type="list" allowBlank="1" showInputMessage="1" showErrorMessage="1" xr:uid="{7F593CFB-8686-4CF0-99CA-52F0DB74A40F}">
          <x14:formula1>
            <xm:f>'Padajući izbornik'!$C$3:$C$256</xm:f>
          </x14:formula1>
          <xm:sqref>C1 C186:C1048576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582EB-E88E-436D-9C2C-4835E0863A7B}">
  <dimension ref="B1:I256"/>
  <sheetViews>
    <sheetView zoomScale="80" zoomScaleNormal="80" workbookViewId="0">
      <pane ySplit="1" topLeftCell="A2" activePane="bottomLeft" state="frozen"/>
      <selection pane="bottomLeft" activeCell="B14" sqref="B14"/>
    </sheetView>
  </sheetViews>
  <sheetFormatPr defaultColWidth="9.109375" defaultRowHeight="14.4" x14ac:dyDescent="0.3"/>
  <cols>
    <col min="1" max="1" width="4.44140625" customWidth="1"/>
    <col min="2" max="2" width="55.44140625" customWidth="1"/>
    <col min="3" max="3" width="15.109375" style="5" customWidth="1"/>
    <col min="4" max="4" width="72.44140625" customWidth="1"/>
    <col min="5" max="5" width="33.88671875" customWidth="1"/>
    <col min="6" max="6" width="24.44140625" customWidth="1"/>
    <col min="7" max="7" width="41.33203125" bestFit="1" customWidth="1"/>
    <col min="8" max="8" width="44.6640625" customWidth="1"/>
    <col min="9" max="9" width="38.109375" bestFit="1" customWidth="1"/>
  </cols>
  <sheetData>
    <row r="1" spans="2:9" s="33" customFormat="1" x14ac:dyDescent="0.3">
      <c r="B1" s="28" t="s">
        <v>58</v>
      </c>
      <c r="C1" s="36" t="s">
        <v>62</v>
      </c>
      <c r="D1" s="28" t="s">
        <v>554</v>
      </c>
      <c r="E1" s="28" t="s">
        <v>34</v>
      </c>
      <c r="F1" s="28" t="s">
        <v>5</v>
      </c>
      <c r="G1" s="28" t="s">
        <v>57</v>
      </c>
      <c r="H1" s="28" t="s">
        <v>542</v>
      </c>
      <c r="I1" s="28" t="s">
        <v>35</v>
      </c>
    </row>
    <row r="3" spans="2:9" ht="16.5" customHeight="1" x14ac:dyDescent="0.3">
      <c r="B3" s="31" t="s">
        <v>22</v>
      </c>
      <c r="C3" s="37" t="s">
        <v>69</v>
      </c>
      <c r="D3" s="31" t="s">
        <v>70</v>
      </c>
      <c r="E3" t="s">
        <v>31</v>
      </c>
      <c r="F3" t="s">
        <v>53</v>
      </c>
      <c r="G3" t="s">
        <v>561</v>
      </c>
      <c r="H3" s="29" t="s">
        <v>541</v>
      </c>
      <c r="I3" t="s">
        <v>48</v>
      </c>
    </row>
    <row r="4" spans="2:9" ht="16.5" customHeight="1" x14ac:dyDescent="0.3">
      <c r="B4" s="31" t="s">
        <v>27</v>
      </c>
      <c r="C4" s="37" t="s">
        <v>71</v>
      </c>
      <c r="D4" s="31" t="s">
        <v>72</v>
      </c>
      <c r="E4" t="s">
        <v>52</v>
      </c>
      <c r="F4" t="s">
        <v>54</v>
      </c>
      <c r="G4" t="s">
        <v>562</v>
      </c>
      <c r="H4" s="29" t="s">
        <v>543</v>
      </c>
      <c r="I4" t="s">
        <v>49</v>
      </c>
    </row>
    <row r="5" spans="2:9" ht="16.5" customHeight="1" x14ac:dyDescent="0.3">
      <c r="B5" s="31" t="s">
        <v>118</v>
      </c>
      <c r="C5" s="37" t="s">
        <v>73</v>
      </c>
      <c r="D5" s="31" t="s">
        <v>74</v>
      </c>
      <c r="E5" t="s">
        <v>32</v>
      </c>
      <c r="F5" t="s">
        <v>63</v>
      </c>
      <c r="G5" t="s">
        <v>563</v>
      </c>
      <c r="H5" s="29" t="s">
        <v>544</v>
      </c>
      <c r="I5" t="s">
        <v>55</v>
      </c>
    </row>
    <row r="6" spans="2:9" ht="16.5" customHeight="1" x14ac:dyDescent="0.3">
      <c r="B6" s="31" t="s">
        <v>50</v>
      </c>
      <c r="C6" s="37" t="s">
        <v>75</v>
      </c>
      <c r="D6" s="31" t="s">
        <v>76</v>
      </c>
      <c r="E6" t="s">
        <v>33</v>
      </c>
      <c r="F6" t="s">
        <v>56</v>
      </c>
      <c r="G6" t="s">
        <v>68</v>
      </c>
      <c r="H6" s="29" t="s">
        <v>545</v>
      </c>
    </row>
    <row r="7" spans="2:9" ht="16.5" customHeight="1" x14ac:dyDescent="0.3">
      <c r="B7" s="31" t="s">
        <v>47</v>
      </c>
      <c r="C7" s="37" t="s">
        <v>77</v>
      </c>
      <c r="D7" s="31" t="s">
        <v>61</v>
      </c>
      <c r="H7" s="29" t="s">
        <v>546</v>
      </c>
    </row>
    <row r="8" spans="2:9" ht="16.5" customHeight="1" x14ac:dyDescent="0.3">
      <c r="B8" s="31" t="s">
        <v>25</v>
      </c>
      <c r="C8" s="37" t="s">
        <v>78</v>
      </c>
      <c r="D8" s="31" t="s">
        <v>79</v>
      </c>
      <c r="H8" s="29" t="s">
        <v>547</v>
      </c>
    </row>
    <row r="9" spans="2:9" ht="16.5" customHeight="1" x14ac:dyDescent="0.3">
      <c r="B9" s="31" t="s">
        <v>26</v>
      </c>
      <c r="C9" s="37" t="s">
        <v>80</v>
      </c>
      <c r="D9" s="31" t="s">
        <v>81</v>
      </c>
      <c r="H9" s="29" t="s">
        <v>548</v>
      </c>
    </row>
    <row r="10" spans="2:9" ht="16.5" customHeight="1" x14ac:dyDescent="0.3">
      <c r="B10" s="31" t="s">
        <v>23</v>
      </c>
      <c r="C10" s="37" t="s">
        <v>82</v>
      </c>
      <c r="D10" s="31" t="s">
        <v>83</v>
      </c>
      <c r="H10" s="29" t="s">
        <v>549</v>
      </c>
    </row>
    <row r="11" spans="2:9" ht="16.5" customHeight="1" x14ac:dyDescent="0.3">
      <c r="B11" s="31" t="s">
        <v>51</v>
      </c>
      <c r="C11" s="37" t="s">
        <v>84</v>
      </c>
      <c r="D11" s="31" t="s">
        <v>85</v>
      </c>
      <c r="H11" s="29" t="s">
        <v>550</v>
      </c>
    </row>
    <row r="12" spans="2:9" ht="16.5" customHeight="1" x14ac:dyDescent="0.3">
      <c r="B12" s="31" t="s">
        <v>21</v>
      </c>
      <c r="C12" s="37" t="s">
        <v>86</v>
      </c>
      <c r="D12" s="31" t="s">
        <v>87</v>
      </c>
      <c r="H12" s="29" t="s">
        <v>551</v>
      </c>
    </row>
    <row r="13" spans="2:9" ht="16.5" customHeight="1" x14ac:dyDescent="0.3">
      <c r="B13" t="s">
        <v>28</v>
      </c>
      <c r="C13" s="37" t="s">
        <v>88</v>
      </c>
      <c r="D13" s="31" t="s">
        <v>89</v>
      </c>
      <c r="H13" s="29" t="s">
        <v>552</v>
      </c>
    </row>
    <row r="14" spans="2:9" ht="16.5" customHeight="1" x14ac:dyDescent="0.3">
      <c r="B14" t="s">
        <v>20</v>
      </c>
      <c r="C14" s="37" t="s">
        <v>90</v>
      </c>
      <c r="D14" s="31" t="s">
        <v>91</v>
      </c>
      <c r="H14" s="29" t="s">
        <v>553</v>
      </c>
    </row>
    <row r="15" spans="2:9" ht="16.5" customHeight="1" x14ac:dyDescent="0.3">
      <c r="B15" t="s">
        <v>14</v>
      </c>
      <c r="C15" s="37" t="s">
        <v>92</v>
      </c>
      <c r="D15" s="31" t="s">
        <v>93</v>
      </c>
      <c r="H15" s="29"/>
    </row>
    <row r="16" spans="2:9" ht="16.5" customHeight="1" x14ac:dyDescent="0.3">
      <c r="B16" t="s">
        <v>24</v>
      </c>
      <c r="C16" s="37" t="s">
        <v>94</v>
      </c>
      <c r="D16" s="31" t="s">
        <v>95</v>
      </c>
      <c r="H16" s="29"/>
    </row>
    <row r="17" spans="2:8" ht="16.5" customHeight="1" x14ac:dyDescent="0.3">
      <c r="B17" t="s">
        <v>12</v>
      </c>
      <c r="C17" s="37" t="s">
        <v>96</v>
      </c>
      <c r="D17" s="31" t="s">
        <v>97</v>
      </c>
      <c r="H17" s="29"/>
    </row>
    <row r="18" spans="2:8" ht="16.5" customHeight="1" x14ac:dyDescent="0.3">
      <c r="B18" t="s">
        <v>15</v>
      </c>
      <c r="C18" s="37" t="s">
        <v>98</v>
      </c>
      <c r="D18" s="31" t="s">
        <v>99</v>
      </c>
      <c r="H18" s="29"/>
    </row>
    <row r="19" spans="2:8" ht="16.5" customHeight="1" x14ac:dyDescent="0.3">
      <c r="B19" t="s">
        <v>556</v>
      </c>
      <c r="C19" s="37" t="s">
        <v>100</v>
      </c>
      <c r="D19" s="31" t="s">
        <v>101</v>
      </c>
      <c r="H19" s="29"/>
    </row>
    <row r="20" spans="2:8" ht="16.5" customHeight="1" x14ac:dyDescent="0.3">
      <c r="B20" t="s">
        <v>557</v>
      </c>
      <c r="C20" s="37" t="s">
        <v>102</v>
      </c>
      <c r="D20" s="31" t="s">
        <v>103</v>
      </c>
      <c r="H20" s="29"/>
    </row>
    <row r="21" spans="2:8" ht="16.5" customHeight="1" x14ac:dyDescent="0.3">
      <c r="B21" t="s">
        <v>558</v>
      </c>
      <c r="C21" s="37" t="s">
        <v>104</v>
      </c>
      <c r="D21" s="31" t="s">
        <v>105</v>
      </c>
    </row>
    <row r="22" spans="2:8" ht="16.5" customHeight="1" x14ac:dyDescent="0.3">
      <c r="B22" t="s">
        <v>7</v>
      </c>
      <c r="C22" s="37" t="s">
        <v>106</v>
      </c>
      <c r="D22" s="31" t="s">
        <v>107</v>
      </c>
    </row>
    <row r="23" spans="2:8" ht="16.5" customHeight="1" x14ac:dyDescent="0.3">
      <c r="B23" t="s">
        <v>559</v>
      </c>
      <c r="C23" s="37" t="s">
        <v>108</v>
      </c>
      <c r="D23" s="31" t="s">
        <v>109</v>
      </c>
    </row>
    <row r="24" spans="2:8" ht="16.5" customHeight="1" x14ac:dyDescent="0.3">
      <c r="B24" t="s">
        <v>462</v>
      </c>
      <c r="C24" s="37" t="s">
        <v>110</v>
      </c>
      <c r="D24" s="31" t="s">
        <v>111</v>
      </c>
    </row>
    <row r="25" spans="2:8" ht="16.5" customHeight="1" x14ac:dyDescent="0.3">
      <c r="B25" t="s">
        <v>560</v>
      </c>
      <c r="C25" s="37" t="s">
        <v>112</v>
      </c>
      <c r="D25" s="31" t="s">
        <v>113</v>
      </c>
    </row>
    <row r="26" spans="2:8" ht="16.5" customHeight="1" x14ac:dyDescent="0.3">
      <c r="B26" t="s">
        <v>6</v>
      </c>
      <c r="C26" s="37" t="s">
        <v>114</v>
      </c>
      <c r="D26" s="31" t="s">
        <v>115</v>
      </c>
    </row>
    <row r="27" spans="2:8" ht="16.5" customHeight="1" x14ac:dyDescent="0.3">
      <c r="B27" t="s">
        <v>16</v>
      </c>
      <c r="C27" s="37" t="s">
        <v>116</v>
      </c>
      <c r="D27" s="31" t="s">
        <v>117</v>
      </c>
    </row>
    <row r="28" spans="2:8" ht="16.5" customHeight="1" x14ac:dyDescent="0.3">
      <c r="B28" t="s">
        <v>539</v>
      </c>
      <c r="C28" s="37" t="s">
        <v>108</v>
      </c>
      <c r="D28" s="31" t="s">
        <v>109</v>
      </c>
    </row>
    <row r="29" spans="2:8" ht="16.5" customHeight="1" x14ac:dyDescent="0.3">
      <c r="B29" t="s">
        <v>19</v>
      </c>
      <c r="C29" s="37" t="s">
        <v>110</v>
      </c>
      <c r="D29" s="31" t="s">
        <v>111</v>
      </c>
    </row>
    <row r="30" spans="2:8" ht="16.5" customHeight="1" x14ac:dyDescent="0.3">
      <c r="B30" t="s">
        <v>540</v>
      </c>
      <c r="C30" s="37" t="s">
        <v>112</v>
      </c>
      <c r="D30" s="31" t="s">
        <v>113</v>
      </c>
    </row>
    <row r="31" spans="2:8" ht="16.5" customHeight="1" x14ac:dyDescent="0.3">
      <c r="B31" t="s">
        <v>564</v>
      </c>
      <c r="C31" s="37" t="s">
        <v>114</v>
      </c>
      <c r="D31" s="31" t="s">
        <v>115</v>
      </c>
    </row>
    <row r="32" spans="2:8" ht="16.5" customHeight="1" x14ac:dyDescent="0.3">
      <c r="C32" s="37" t="s">
        <v>116</v>
      </c>
      <c r="D32" s="31" t="s">
        <v>117</v>
      </c>
    </row>
    <row r="33" spans="2:9" ht="16.5" customHeight="1" x14ac:dyDescent="0.3">
      <c r="C33" s="37" t="s">
        <v>119</v>
      </c>
      <c r="D33" s="38" t="s">
        <v>120</v>
      </c>
    </row>
    <row r="34" spans="2:9" ht="16.5" customHeight="1" x14ac:dyDescent="0.3">
      <c r="C34" s="37" t="s">
        <v>121</v>
      </c>
      <c r="D34" s="38" t="s">
        <v>122</v>
      </c>
    </row>
    <row r="35" spans="2:9" ht="16.5" customHeight="1" x14ac:dyDescent="0.3">
      <c r="C35" s="37" t="s">
        <v>123</v>
      </c>
      <c r="D35" s="31" t="s">
        <v>124</v>
      </c>
    </row>
    <row r="36" spans="2:9" ht="16.5" customHeight="1" x14ac:dyDescent="0.3">
      <c r="C36" s="37" t="s">
        <v>125</v>
      </c>
      <c r="D36" s="31" t="s">
        <v>126</v>
      </c>
    </row>
    <row r="37" spans="2:9" ht="16.5" customHeight="1" x14ac:dyDescent="0.3">
      <c r="C37" s="37" t="s">
        <v>127</v>
      </c>
      <c r="D37" s="31" t="s">
        <v>128</v>
      </c>
    </row>
    <row r="38" spans="2:9" ht="16.5" customHeight="1" x14ac:dyDescent="0.3">
      <c r="C38" s="37" t="s">
        <v>129</v>
      </c>
      <c r="D38" s="31" t="s">
        <v>130</v>
      </c>
    </row>
    <row r="39" spans="2:9" ht="16.5" customHeight="1" x14ac:dyDescent="0.3">
      <c r="C39" s="37" t="s">
        <v>131</v>
      </c>
      <c r="D39" s="31" t="s">
        <v>132</v>
      </c>
    </row>
    <row r="40" spans="2:9" ht="16.5" customHeight="1" x14ac:dyDescent="0.3">
      <c r="C40" s="37" t="s">
        <v>133</v>
      </c>
      <c r="D40" s="31" t="s">
        <v>134</v>
      </c>
    </row>
    <row r="41" spans="2:9" ht="16.5" customHeight="1" x14ac:dyDescent="0.3">
      <c r="B41" s="24"/>
      <c r="C41" s="37" t="s">
        <v>135</v>
      </c>
      <c r="D41" s="31" t="s">
        <v>136</v>
      </c>
      <c r="F41" s="24"/>
      <c r="G41" s="24"/>
      <c r="I41" s="24"/>
    </row>
    <row r="42" spans="2:9" ht="16.5" customHeight="1" x14ac:dyDescent="0.3">
      <c r="B42" s="24"/>
      <c r="C42" s="37" t="s">
        <v>137</v>
      </c>
      <c r="D42" s="31" t="s">
        <v>138</v>
      </c>
      <c r="F42" s="24"/>
      <c r="G42" s="24"/>
      <c r="I42" s="24"/>
    </row>
    <row r="43" spans="2:9" ht="16.5" customHeight="1" x14ac:dyDescent="0.3">
      <c r="B43" s="24"/>
      <c r="C43" s="37" t="s">
        <v>140</v>
      </c>
      <c r="D43" s="31" t="s">
        <v>141</v>
      </c>
      <c r="F43" s="24"/>
      <c r="G43" s="24"/>
      <c r="I43" s="24"/>
    </row>
    <row r="44" spans="2:9" ht="16.5" customHeight="1" x14ac:dyDescent="0.3">
      <c r="B44" s="24"/>
      <c r="C44" s="37" t="s">
        <v>142</v>
      </c>
      <c r="D44" s="31" t="s">
        <v>143</v>
      </c>
      <c r="F44" s="24"/>
      <c r="G44" s="24"/>
      <c r="I44" s="24"/>
    </row>
    <row r="45" spans="2:9" ht="16.5" customHeight="1" x14ac:dyDescent="0.3">
      <c r="B45" s="24"/>
      <c r="C45" s="37" t="s">
        <v>144</v>
      </c>
      <c r="D45" s="31" t="s">
        <v>145</v>
      </c>
      <c r="F45" s="24"/>
      <c r="G45" s="24"/>
      <c r="I45" s="24"/>
    </row>
    <row r="46" spans="2:9" ht="16.5" customHeight="1" x14ac:dyDescent="0.3">
      <c r="B46" s="24"/>
      <c r="C46" s="37" t="s">
        <v>146</v>
      </c>
      <c r="D46" s="31" t="s">
        <v>147</v>
      </c>
      <c r="F46" s="24"/>
      <c r="G46" s="24"/>
      <c r="I46" s="24"/>
    </row>
    <row r="47" spans="2:9" ht="16.5" customHeight="1" x14ac:dyDescent="0.3">
      <c r="C47" s="37" t="s">
        <v>148</v>
      </c>
      <c r="D47" s="31" t="s">
        <v>149</v>
      </c>
    </row>
    <row r="48" spans="2:9" ht="16.5" customHeight="1" x14ac:dyDescent="0.3">
      <c r="C48" s="37" t="s">
        <v>150</v>
      </c>
      <c r="D48" s="31" t="s">
        <v>151</v>
      </c>
    </row>
    <row r="49" spans="2:9" ht="16.5" customHeight="1" x14ac:dyDescent="0.3">
      <c r="C49" s="37" t="s">
        <v>152</v>
      </c>
      <c r="D49" s="31" t="s">
        <v>153</v>
      </c>
    </row>
    <row r="50" spans="2:9" ht="16.5" customHeight="1" x14ac:dyDescent="0.3">
      <c r="B50" s="25"/>
      <c r="C50" s="37" t="s">
        <v>154</v>
      </c>
      <c r="D50" s="31" t="s">
        <v>155</v>
      </c>
      <c r="F50" s="25"/>
      <c r="G50" s="25"/>
      <c r="I50" s="25"/>
    </row>
    <row r="51" spans="2:9" ht="16.5" customHeight="1" x14ac:dyDescent="0.3">
      <c r="C51" s="37" t="s">
        <v>156</v>
      </c>
      <c r="D51" s="31" t="s">
        <v>157</v>
      </c>
    </row>
    <row r="52" spans="2:9" ht="16.5" customHeight="1" x14ac:dyDescent="0.3">
      <c r="C52" s="37" t="s">
        <v>158</v>
      </c>
      <c r="D52" s="31" t="s">
        <v>159</v>
      </c>
    </row>
    <row r="53" spans="2:9" ht="16.5" customHeight="1" x14ac:dyDescent="0.3">
      <c r="C53" s="37" t="s">
        <v>160</v>
      </c>
      <c r="D53" s="39" t="s">
        <v>161</v>
      </c>
    </row>
    <row r="54" spans="2:9" ht="16.5" customHeight="1" x14ac:dyDescent="0.3">
      <c r="C54" s="37" t="s">
        <v>162</v>
      </c>
      <c r="D54" s="31" t="s">
        <v>163</v>
      </c>
    </row>
    <row r="55" spans="2:9" ht="16.5" customHeight="1" x14ac:dyDescent="0.3">
      <c r="C55" s="37" t="s">
        <v>164</v>
      </c>
      <c r="D55" s="31" t="s">
        <v>165</v>
      </c>
    </row>
    <row r="56" spans="2:9" ht="16.5" customHeight="1" x14ac:dyDescent="0.3">
      <c r="C56" s="37" t="s">
        <v>166</v>
      </c>
      <c r="D56" s="31" t="s">
        <v>167</v>
      </c>
    </row>
    <row r="57" spans="2:9" ht="16.5" customHeight="1" x14ac:dyDescent="0.3">
      <c r="C57" s="37" t="s">
        <v>168</v>
      </c>
      <c r="D57" s="31" t="s">
        <v>169</v>
      </c>
    </row>
    <row r="58" spans="2:9" ht="16.5" customHeight="1" x14ac:dyDescent="0.3">
      <c r="C58" s="37" t="s">
        <v>170</v>
      </c>
      <c r="D58" s="31" t="s">
        <v>171</v>
      </c>
    </row>
    <row r="59" spans="2:9" ht="16.5" customHeight="1" x14ac:dyDescent="0.3">
      <c r="C59" s="37" t="s">
        <v>172</v>
      </c>
      <c r="D59" s="31" t="s">
        <v>173</v>
      </c>
    </row>
    <row r="60" spans="2:9" ht="16.5" customHeight="1" x14ac:dyDescent="0.3">
      <c r="C60" s="37" t="s">
        <v>174</v>
      </c>
      <c r="D60" s="31" t="s">
        <v>175</v>
      </c>
    </row>
    <row r="61" spans="2:9" ht="16.5" customHeight="1" x14ac:dyDescent="0.3">
      <c r="C61" s="37" t="s">
        <v>176</v>
      </c>
      <c r="D61" s="31" t="s">
        <v>177</v>
      </c>
    </row>
    <row r="62" spans="2:9" ht="16.5" customHeight="1" x14ac:dyDescent="0.3">
      <c r="C62" s="37" t="s">
        <v>178</v>
      </c>
      <c r="D62" s="31" t="s">
        <v>179</v>
      </c>
    </row>
    <row r="63" spans="2:9" ht="16.5" customHeight="1" x14ac:dyDescent="0.3">
      <c r="C63" s="37" t="s">
        <v>180</v>
      </c>
      <c r="D63" s="31" t="s">
        <v>181</v>
      </c>
    </row>
    <row r="64" spans="2:9" ht="16.5" customHeight="1" x14ac:dyDescent="0.3">
      <c r="C64" s="37" t="s">
        <v>182</v>
      </c>
      <c r="D64" s="31" t="s">
        <v>183</v>
      </c>
    </row>
    <row r="65" spans="3:4" ht="16.5" customHeight="1" x14ac:dyDescent="0.3">
      <c r="C65" s="37" t="s">
        <v>184</v>
      </c>
      <c r="D65" s="31" t="s">
        <v>185</v>
      </c>
    </row>
    <row r="66" spans="3:4" ht="16.5" customHeight="1" x14ac:dyDescent="0.3">
      <c r="C66" s="37" t="s">
        <v>186</v>
      </c>
      <c r="D66" s="31" t="s">
        <v>187</v>
      </c>
    </row>
    <row r="67" spans="3:4" ht="16.5" customHeight="1" x14ac:dyDescent="0.3">
      <c r="C67" s="37" t="s">
        <v>188</v>
      </c>
      <c r="D67" s="38" t="s">
        <v>189</v>
      </c>
    </row>
    <row r="68" spans="3:4" ht="16.5" customHeight="1" x14ac:dyDescent="0.3">
      <c r="C68" s="37" t="s">
        <v>190</v>
      </c>
      <c r="D68" s="38" t="s">
        <v>191</v>
      </c>
    </row>
    <row r="69" spans="3:4" ht="16.5" customHeight="1" x14ac:dyDescent="0.3">
      <c r="C69" s="37" t="s">
        <v>192</v>
      </c>
      <c r="D69" s="38" t="s">
        <v>193</v>
      </c>
    </row>
    <row r="70" spans="3:4" ht="16.5" customHeight="1" x14ac:dyDescent="0.3">
      <c r="C70" s="37" t="s">
        <v>194</v>
      </c>
      <c r="D70" s="38" t="s">
        <v>195</v>
      </c>
    </row>
    <row r="71" spans="3:4" ht="16.5" customHeight="1" x14ac:dyDescent="0.3">
      <c r="C71" s="37" t="s">
        <v>196</v>
      </c>
      <c r="D71" s="38" t="s">
        <v>197</v>
      </c>
    </row>
    <row r="72" spans="3:4" ht="16.5" customHeight="1" x14ac:dyDescent="0.3">
      <c r="C72" s="37" t="s">
        <v>198</v>
      </c>
      <c r="D72" s="38" t="s">
        <v>199</v>
      </c>
    </row>
    <row r="73" spans="3:4" ht="16.5" customHeight="1" x14ac:dyDescent="0.3">
      <c r="C73" s="37" t="s">
        <v>200</v>
      </c>
      <c r="D73" s="38" t="s">
        <v>201</v>
      </c>
    </row>
    <row r="74" spans="3:4" ht="16.5" customHeight="1" x14ac:dyDescent="0.3">
      <c r="C74" s="37" t="s">
        <v>202</v>
      </c>
      <c r="D74" s="31" t="s">
        <v>203</v>
      </c>
    </row>
    <row r="75" spans="3:4" ht="16.5" customHeight="1" x14ac:dyDescent="0.3">
      <c r="C75" s="37" t="s">
        <v>204</v>
      </c>
      <c r="D75" s="31" t="s">
        <v>205</v>
      </c>
    </row>
    <row r="76" spans="3:4" ht="16.5" customHeight="1" x14ac:dyDescent="0.3">
      <c r="C76" s="37" t="s">
        <v>206</v>
      </c>
      <c r="D76" s="31" t="s">
        <v>207</v>
      </c>
    </row>
    <row r="77" spans="3:4" ht="16.5" customHeight="1" x14ac:dyDescent="0.3">
      <c r="C77" s="37" t="s">
        <v>208</v>
      </c>
      <c r="D77" s="31" t="s">
        <v>209</v>
      </c>
    </row>
    <row r="78" spans="3:4" ht="16.5" customHeight="1" x14ac:dyDescent="0.3">
      <c r="C78" s="37" t="s">
        <v>210</v>
      </c>
      <c r="D78" s="31" t="s">
        <v>211</v>
      </c>
    </row>
    <row r="79" spans="3:4" ht="16.5" customHeight="1" x14ac:dyDescent="0.3">
      <c r="C79" s="37" t="s">
        <v>212</v>
      </c>
      <c r="D79" s="31" t="s">
        <v>213</v>
      </c>
    </row>
    <row r="80" spans="3:4" ht="16.5" customHeight="1" x14ac:dyDescent="0.3">
      <c r="C80" s="37" t="s">
        <v>214</v>
      </c>
      <c r="D80" s="31" t="s">
        <v>215</v>
      </c>
    </row>
    <row r="81" spans="3:5" ht="16.5" customHeight="1" x14ac:dyDescent="0.3">
      <c r="C81" s="37" t="s">
        <v>216</v>
      </c>
      <c r="D81" s="31" t="s">
        <v>217</v>
      </c>
    </row>
    <row r="82" spans="3:5" ht="16.5" customHeight="1" x14ac:dyDescent="0.3">
      <c r="C82" s="37" t="s">
        <v>218</v>
      </c>
      <c r="D82" s="31" t="s">
        <v>219</v>
      </c>
      <c r="E82" s="34"/>
    </row>
    <row r="83" spans="3:5" ht="16.5" customHeight="1" x14ac:dyDescent="0.3">
      <c r="C83" s="37" t="s">
        <v>220</v>
      </c>
      <c r="D83" s="31" t="s">
        <v>221</v>
      </c>
      <c r="E83" s="34"/>
    </row>
    <row r="84" spans="3:5" ht="16.5" customHeight="1" x14ac:dyDescent="0.3">
      <c r="C84" s="37" t="s">
        <v>222</v>
      </c>
      <c r="D84" s="31" t="s">
        <v>223</v>
      </c>
      <c r="E84" s="35"/>
    </row>
    <row r="85" spans="3:5" ht="16.5" customHeight="1" x14ac:dyDescent="0.3">
      <c r="C85" s="37" t="s">
        <v>224</v>
      </c>
      <c r="D85" s="31" t="s">
        <v>225</v>
      </c>
    </row>
    <row r="86" spans="3:5" ht="16.5" customHeight="1" x14ac:dyDescent="0.3">
      <c r="C86" s="37" t="s">
        <v>226</v>
      </c>
      <c r="D86" s="31" t="s">
        <v>227</v>
      </c>
    </row>
    <row r="87" spans="3:5" ht="16.5" customHeight="1" x14ac:dyDescent="0.3">
      <c r="C87" s="37" t="s">
        <v>228</v>
      </c>
      <c r="D87" s="31" t="s">
        <v>229</v>
      </c>
    </row>
    <row r="88" spans="3:5" ht="16.5" customHeight="1" x14ac:dyDescent="0.3">
      <c r="C88" s="37" t="s">
        <v>230</v>
      </c>
      <c r="D88" s="31" t="s">
        <v>231</v>
      </c>
    </row>
    <row r="89" spans="3:5" ht="16.5" customHeight="1" x14ac:dyDescent="0.3">
      <c r="C89" s="37" t="s">
        <v>232</v>
      </c>
      <c r="D89" s="31" t="s">
        <v>233</v>
      </c>
    </row>
    <row r="90" spans="3:5" ht="16.5" customHeight="1" x14ac:dyDescent="0.3">
      <c r="C90" s="37" t="s">
        <v>234</v>
      </c>
      <c r="D90" s="31" t="s">
        <v>235</v>
      </c>
    </row>
    <row r="91" spans="3:5" ht="16.5" customHeight="1" x14ac:dyDescent="0.3">
      <c r="C91" s="37" t="s">
        <v>236</v>
      </c>
      <c r="D91" s="31" t="s">
        <v>237</v>
      </c>
    </row>
    <row r="92" spans="3:5" ht="16.5" customHeight="1" x14ac:dyDescent="0.3">
      <c r="C92" s="37" t="s">
        <v>238</v>
      </c>
      <c r="D92" s="31" t="s">
        <v>239</v>
      </c>
    </row>
    <row r="93" spans="3:5" ht="16.5" customHeight="1" x14ac:dyDescent="0.3">
      <c r="C93" s="37" t="s">
        <v>240</v>
      </c>
      <c r="D93" s="31" t="s">
        <v>241</v>
      </c>
    </row>
    <row r="94" spans="3:5" ht="16.5" customHeight="1" x14ac:dyDescent="0.3">
      <c r="C94" s="37" t="s">
        <v>242</v>
      </c>
      <c r="D94" s="31" t="s">
        <v>243</v>
      </c>
    </row>
    <row r="95" spans="3:5" ht="16.5" customHeight="1" x14ac:dyDescent="0.3">
      <c r="C95" s="37" t="s">
        <v>244</v>
      </c>
      <c r="D95" s="31" t="s">
        <v>245</v>
      </c>
    </row>
    <row r="96" spans="3:5" ht="16.5" customHeight="1" x14ac:dyDescent="0.3">
      <c r="C96" s="37" t="s">
        <v>246</v>
      </c>
      <c r="D96" s="31" t="s">
        <v>247</v>
      </c>
    </row>
    <row r="97" spans="3:4" ht="16.5" customHeight="1" x14ac:dyDescent="0.3">
      <c r="C97" s="37" t="s">
        <v>248</v>
      </c>
      <c r="D97" s="31" t="s">
        <v>249</v>
      </c>
    </row>
    <row r="98" spans="3:4" ht="16.5" customHeight="1" x14ac:dyDescent="0.3">
      <c r="C98" s="37" t="s">
        <v>250</v>
      </c>
      <c r="D98" s="31" t="s">
        <v>251</v>
      </c>
    </row>
    <row r="99" spans="3:4" ht="16.5" customHeight="1" x14ac:dyDescent="0.3">
      <c r="C99" s="37" t="s">
        <v>252</v>
      </c>
      <c r="D99" s="31" t="s">
        <v>253</v>
      </c>
    </row>
    <row r="100" spans="3:4" ht="16.5" customHeight="1" x14ac:dyDescent="0.3">
      <c r="C100" s="37" t="s">
        <v>254</v>
      </c>
      <c r="D100" s="31" t="s">
        <v>255</v>
      </c>
    </row>
    <row r="101" spans="3:4" ht="16.5" customHeight="1" x14ac:dyDescent="0.3">
      <c r="C101" s="37" t="s">
        <v>256</v>
      </c>
      <c r="D101" s="31" t="s">
        <v>257</v>
      </c>
    </row>
    <row r="102" spans="3:4" ht="16.5" customHeight="1" x14ac:dyDescent="0.3">
      <c r="C102" s="37" t="s">
        <v>258</v>
      </c>
      <c r="D102" s="31" t="s">
        <v>259</v>
      </c>
    </row>
    <row r="103" spans="3:4" ht="16.5" customHeight="1" x14ac:dyDescent="0.3">
      <c r="C103" s="37" t="s">
        <v>260</v>
      </c>
      <c r="D103" s="31" t="s">
        <v>261</v>
      </c>
    </row>
    <row r="104" spans="3:4" ht="16.5" customHeight="1" x14ac:dyDescent="0.3">
      <c r="C104" s="37" t="s">
        <v>262</v>
      </c>
      <c r="D104" s="31" t="s">
        <v>263</v>
      </c>
    </row>
    <row r="105" spans="3:4" ht="16.5" customHeight="1" x14ac:dyDescent="0.3">
      <c r="C105" s="37" t="s">
        <v>264</v>
      </c>
      <c r="D105" s="31" t="s">
        <v>265</v>
      </c>
    </row>
    <row r="106" spans="3:4" ht="16.5" customHeight="1" x14ac:dyDescent="0.3">
      <c r="C106" s="37" t="s">
        <v>266</v>
      </c>
      <c r="D106" s="31" t="s">
        <v>267</v>
      </c>
    </row>
    <row r="107" spans="3:4" ht="16.5" customHeight="1" x14ac:dyDescent="0.3">
      <c r="C107" s="37" t="s">
        <v>268</v>
      </c>
      <c r="D107" s="31" t="s">
        <v>269</v>
      </c>
    </row>
    <row r="108" spans="3:4" ht="16.5" customHeight="1" x14ac:dyDescent="0.3">
      <c r="C108" s="37" t="s">
        <v>270</v>
      </c>
      <c r="D108" s="31" t="s">
        <v>271</v>
      </c>
    </row>
    <row r="109" spans="3:4" ht="16.5" customHeight="1" x14ac:dyDescent="0.3">
      <c r="C109" s="37" t="s">
        <v>272</v>
      </c>
      <c r="D109" s="31" t="s">
        <v>273</v>
      </c>
    </row>
    <row r="110" spans="3:4" ht="16.5" customHeight="1" x14ac:dyDescent="0.3">
      <c r="C110" s="37" t="s">
        <v>274</v>
      </c>
      <c r="D110" s="31" t="s">
        <v>275</v>
      </c>
    </row>
    <row r="111" spans="3:4" ht="16.5" customHeight="1" x14ac:dyDescent="0.3">
      <c r="C111" s="37" t="s">
        <v>276</v>
      </c>
      <c r="D111" s="31" t="s">
        <v>277</v>
      </c>
    </row>
    <row r="112" spans="3:4" ht="16.5" customHeight="1" x14ac:dyDescent="0.3">
      <c r="C112" s="37" t="s">
        <v>278</v>
      </c>
      <c r="D112" s="31" t="s">
        <v>279</v>
      </c>
    </row>
    <row r="113" spans="3:4" ht="16.5" customHeight="1" x14ac:dyDescent="0.3">
      <c r="C113" s="37" t="s">
        <v>280</v>
      </c>
      <c r="D113" s="31" t="s">
        <v>281</v>
      </c>
    </row>
    <row r="114" spans="3:4" ht="16.5" customHeight="1" x14ac:dyDescent="0.3">
      <c r="C114" s="37" t="s">
        <v>282</v>
      </c>
      <c r="D114" s="31" t="s">
        <v>283</v>
      </c>
    </row>
    <row r="115" spans="3:4" ht="16.5" customHeight="1" x14ac:dyDescent="0.3">
      <c r="C115" s="37" t="s">
        <v>284</v>
      </c>
      <c r="D115" s="31" t="s">
        <v>285</v>
      </c>
    </row>
    <row r="116" spans="3:4" ht="16.5" customHeight="1" x14ac:dyDescent="0.3">
      <c r="C116" s="37" t="s">
        <v>286</v>
      </c>
      <c r="D116" s="31" t="s">
        <v>287</v>
      </c>
    </row>
    <row r="117" spans="3:4" ht="16.5" customHeight="1" x14ac:dyDescent="0.3">
      <c r="C117" s="37" t="s">
        <v>288</v>
      </c>
      <c r="D117" s="31" t="s">
        <v>289</v>
      </c>
    </row>
    <row r="118" spans="3:4" ht="16.5" customHeight="1" x14ac:dyDescent="0.3">
      <c r="C118" s="37" t="s">
        <v>290</v>
      </c>
      <c r="D118" s="31" t="s">
        <v>291</v>
      </c>
    </row>
    <row r="119" spans="3:4" ht="16.5" customHeight="1" x14ac:dyDescent="0.3">
      <c r="C119" s="37" t="s">
        <v>292</v>
      </c>
      <c r="D119" s="31" t="s">
        <v>293</v>
      </c>
    </row>
    <row r="120" spans="3:4" ht="16.5" customHeight="1" x14ac:dyDescent="0.3">
      <c r="C120" s="37" t="s">
        <v>294</v>
      </c>
      <c r="D120" s="31" t="s">
        <v>295</v>
      </c>
    </row>
    <row r="121" spans="3:4" ht="16.5" customHeight="1" x14ac:dyDescent="0.3">
      <c r="C121" s="37" t="s">
        <v>296</v>
      </c>
      <c r="D121" s="31" t="s">
        <v>297</v>
      </c>
    </row>
    <row r="122" spans="3:4" ht="16.5" customHeight="1" x14ac:dyDescent="0.3">
      <c r="C122" s="37" t="s">
        <v>298</v>
      </c>
      <c r="D122" s="31" t="s">
        <v>299</v>
      </c>
    </row>
    <row r="123" spans="3:4" ht="16.5" customHeight="1" x14ac:dyDescent="0.3">
      <c r="C123" s="37" t="s">
        <v>300</v>
      </c>
      <c r="D123" s="31" t="s">
        <v>301</v>
      </c>
    </row>
    <row r="124" spans="3:4" ht="16.5" customHeight="1" x14ac:dyDescent="0.3">
      <c r="C124" s="37" t="s">
        <v>302</v>
      </c>
      <c r="D124" s="31" t="s">
        <v>303</v>
      </c>
    </row>
    <row r="125" spans="3:4" ht="16.5" customHeight="1" x14ac:dyDescent="0.3">
      <c r="C125" s="37" t="s">
        <v>304</v>
      </c>
      <c r="D125" s="31" t="s">
        <v>305</v>
      </c>
    </row>
    <row r="126" spans="3:4" ht="16.5" customHeight="1" x14ac:dyDescent="0.3">
      <c r="C126" s="37" t="s">
        <v>306</v>
      </c>
      <c r="D126" s="31" t="s">
        <v>307</v>
      </c>
    </row>
    <row r="127" spans="3:4" ht="16.5" customHeight="1" x14ac:dyDescent="0.3">
      <c r="C127" s="37" t="s">
        <v>308</v>
      </c>
      <c r="D127" s="31" t="s">
        <v>309</v>
      </c>
    </row>
    <row r="128" spans="3:4" ht="16.5" customHeight="1" x14ac:dyDescent="0.3">
      <c r="C128" s="37" t="s">
        <v>310</v>
      </c>
      <c r="D128" s="31" t="s">
        <v>311</v>
      </c>
    </row>
    <row r="129" spans="3:4" ht="16.5" customHeight="1" x14ac:dyDescent="0.3">
      <c r="C129" s="37" t="s">
        <v>312</v>
      </c>
      <c r="D129" s="31" t="s">
        <v>313</v>
      </c>
    </row>
    <row r="130" spans="3:4" ht="16.5" customHeight="1" x14ac:dyDescent="0.3">
      <c r="C130" s="37" t="s">
        <v>314</v>
      </c>
      <c r="D130" s="31" t="s">
        <v>313</v>
      </c>
    </row>
    <row r="131" spans="3:4" ht="16.5" customHeight="1" x14ac:dyDescent="0.3">
      <c r="C131" s="37" t="s">
        <v>315</v>
      </c>
      <c r="D131" s="31" t="s">
        <v>316</v>
      </c>
    </row>
    <row r="132" spans="3:4" ht="16.5" customHeight="1" x14ac:dyDescent="0.3">
      <c r="C132" s="37" t="s">
        <v>317</v>
      </c>
      <c r="D132" s="31" t="s">
        <v>318</v>
      </c>
    </row>
    <row r="133" spans="3:4" ht="16.5" customHeight="1" x14ac:dyDescent="0.3">
      <c r="C133" s="37" t="s">
        <v>319</v>
      </c>
      <c r="D133" s="31" t="s">
        <v>320</v>
      </c>
    </row>
    <row r="134" spans="3:4" ht="16.5" customHeight="1" x14ac:dyDescent="0.3">
      <c r="C134" s="37" t="s">
        <v>321</v>
      </c>
      <c r="D134" s="31" t="s">
        <v>322</v>
      </c>
    </row>
    <row r="135" spans="3:4" ht="16.5" customHeight="1" x14ac:dyDescent="0.3">
      <c r="C135" s="37" t="s">
        <v>323</v>
      </c>
      <c r="D135" s="31" t="s">
        <v>324</v>
      </c>
    </row>
    <row r="136" spans="3:4" ht="16.5" customHeight="1" x14ac:dyDescent="0.3">
      <c r="C136" s="37" t="s">
        <v>325</v>
      </c>
      <c r="D136" s="31" t="s">
        <v>326</v>
      </c>
    </row>
    <row r="137" spans="3:4" ht="16.5" customHeight="1" x14ac:dyDescent="0.3">
      <c r="C137" s="37" t="s">
        <v>327</v>
      </c>
      <c r="D137" s="31" t="s">
        <v>328</v>
      </c>
    </row>
    <row r="138" spans="3:4" ht="16.5" customHeight="1" x14ac:dyDescent="0.3">
      <c r="C138" s="37" t="s">
        <v>329</v>
      </c>
      <c r="D138" s="31" t="s">
        <v>330</v>
      </c>
    </row>
    <row r="139" spans="3:4" ht="16.5" customHeight="1" x14ac:dyDescent="0.3">
      <c r="C139" s="37" t="s">
        <v>331</v>
      </c>
      <c r="D139" s="31" t="s">
        <v>332</v>
      </c>
    </row>
    <row r="140" spans="3:4" ht="16.5" customHeight="1" x14ac:dyDescent="0.3">
      <c r="C140" s="37" t="s">
        <v>333</v>
      </c>
      <c r="D140" s="31" t="s">
        <v>334</v>
      </c>
    </row>
    <row r="141" spans="3:4" ht="16.5" customHeight="1" x14ac:dyDescent="0.3">
      <c r="C141" s="37" t="s">
        <v>335</v>
      </c>
      <c r="D141" s="31" t="s">
        <v>336</v>
      </c>
    </row>
    <row r="142" spans="3:4" ht="16.5" customHeight="1" x14ac:dyDescent="0.3">
      <c r="C142" s="37" t="s">
        <v>337</v>
      </c>
      <c r="D142" s="31" t="s">
        <v>338</v>
      </c>
    </row>
    <row r="143" spans="3:4" ht="16.5" customHeight="1" x14ac:dyDescent="0.3">
      <c r="C143" s="37" t="s">
        <v>339</v>
      </c>
      <c r="D143" s="31" t="s">
        <v>340</v>
      </c>
    </row>
    <row r="144" spans="3:4" ht="16.5" customHeight="1" x14ac:dyDescent="0.3">
      <c r="C144" s="37" t="s">
        <v>341</v>
      </c>
      <c r="D144" s="31" t="s">
        <v>342</v>
      </c>
    </row>
    <row r="145" spans="3:4" ht="16.5" customHeight="1" x14ac:dyDescent="0.3">
      <c r="C145" s="37" t="s">
        <v>343</v>
      </c>
      <c r="D145" s="31" t="s">
        <v>344</v>
      </c>
    </row>
    <row r="146" spans="3:4" ht="16.5" customHeight="1" x14ac:dyDescent="0.3">
      <c r="C146" s="37" t="s">
        <v>345</v>
      </c>
      <c r="D146" s="31" t="s">
        <v>346</v>
      </c>
    </row>
    <row r="147" spans="3:4" ht="16.5" customHeight="1" x14ac:dyDescent="0.3">
      <c r="C147" s="37" t="s">
        <v>347</v>
      </c>
      <c r="D147" s="31" t="s">
        <v>348</v>
      </c>
    </row>
    <row r="148" spans="3:4" ht="16.5" customHeight="1" x14ac:dyDescent="0.3">
      <c r="C148" s="37" t="s">
        <v>349</v>
      </c>
      <c r="D148" s="31" t="s">
        <v>350</v>
      </c>
    </row>
    <row r="149" spans="3:4" ht="16.5" customHeight="1" x14ac:dyDescent="0.3">
      <c r="C149" s="37" t="s">
        <v>351</v>
      </c>
      <c r="D149" s="31" t="s">
        <v>352</v>
      </c>
    </row>
    <row r="150" spans="3:4" ht="16.5" customHeight="1" x14ac:dyDescent="0.3">
      <c r="C150" s="37" t="s">
        <v>353</v>
      </c>
      <c r="D150" s="31" t="s">
        <v>354</v>
      </c>
    </row>
    <row r="151" spans="3:4" ht="16.5" customHeight="1" x14ac:dyDescent="0.3">
      <c r="C151" s="37" t="s">
        <v>355</v>
      </c>
      <c r="D151" s="31" t="s">
        <v>356</v>
      </c>
    </row>
    <row r="152" spans="3:4" ht="16.5" customHeight="1" x14ac:dyDescent="0.3">
      <c r="C152" s="37" t="s">
        <v>357</v>
      </c>
      <c r="D152" s="31" t="s">
        <v>358</v>
      </c>
    </row>
    <row r="153" spans="3:4" ht="16.5" customHeight="1" x14ac:dyDescent="0.3">
      <c r="C153" s="37" t="s">
        <v>359</v>
      </c>
      <c r="D153" s="31" t="s">
        <v>360</v>
      </c>
    </row>
    <row r="154" spans="3:4" ht="16.5" customHeight="1" x14ac:dyDescent="0.3">
      <c r="C154" s="37" t="s">
        <v>361</v>
      </c>
      <c r="D154" s="31" t="s">
        <v>362</v>
      </c>
    </row>
    <row r="155" spans="3:4" ht="16.5" customHeight="1" x14ac:dyDescent="0.3">
      <c r="C155" s="37" t="s">
        <v>363</v>
      </c>
      <c r="D155" s="31" t="s">
        <v>364</v>
      </c>
    </row>
    <row r="156" spans="3:4" ht="16.5" customHeight="1" x14ac:dyDescent="0.3">
      <c r="C156" s="40" t="s">
        <v>365</v>
      </c>
      <c r="D156" s="31" t="s">
        <v>366</v>
      </c>
    </row>
    <row r="157" spans="3:4" ht="16.5" customHeight="1" x14ac:dyDescent="0.3">
      <c r="C157" s="37" t="s">
        <v>367</v>
      </c>
      <c r="D157" s="31" t="s">
        <v>368</v>
      </c>
    </row>
    <row r="158" spans="3:4" ht="16.5" customHeight="1" x14ac:dyDescent="0.3">
      <c r="C158" s="37" t="s">
        <v>369</v>
      </c>
      <c r="D158" s="31" t="s">
        <v>370</v>
      </c>
    </row>
    <row r="159" spans="3:4" ht="16.5" customHeight="1" x14ac:dyDescent="0.3">
      <c r="C159" s="37" t="s">
        <v>371</v>
      </c>
      <c r="D159" s="31" t="s">
        <v>372</v>
      </c>
    </row>
    <row r="160" spans="3:4" ht="16.5" customHeight="1" x14ac:dyDescent="0.3">
      <c r="C160" s="37" t="s">
        <v>373</v>
      </c>
      <c r="D160" s="31" t="s">
        <v>374</v>
      </c>
    </row>
    <row r="161" spans="3:4" ht="16.5" customHeight="1" x14ac:dyDescent="0.3">
      <c r="C161" s="37" t="s">
        <v>375</v>
      </c>
      <c r="D161" s="31" t="s">
        <v>376</v>
      </c>
    </row>
    <row r="162" spans="3:4" ht="16.5" customHeight="1" x14ac:dyDescent="0.3">
      <c r="C162" s="37" t="s">
        <v>377</v>
      </c>
      <c r="D162" s="31" t="s">
        <v>378</v>
      </c>
    </row>
    <row r="163" spans="3:4" ht="16.5" customHeight="1" x14ac:dyDescent="0.3">
      <c r="C163" s="37" t="s">
        <v>379</v>
      </c>
      <c r="D163" s="31" t="s">
        <v>380</v>
      </c>
    </row>
    <row r="164" spans="3:4" ht="16.5" customHeight="1" x14ac:dyDescent="0.3">
      <c r="C164" s="37" t="s">
        <v>381</v>
      </c>
      <c r="D164" s="31" t="s">
        <v>382</v>
      </c>
    </row>
    <row r="165" spans="3:4" ht="16.5" customHeight="1" x14ac:dyDescent="0.3">
      <c r="C165" s="37" t="s">
        <v>383</v>
      </c>
      <c r="D165" s="31" t="s">
        <v>384</v>
      </c>
    </row>
    <row r="166" spans="3:4" ht="16.5" customHeight="1" x14ac:dyDescent="0.3">
      <c r="C166" s="37" t="s">
        <v>385</v>
      </c>
      <c r="D166" s="31" t="s">
        <v>386</v>
      </c>
    </row>
    <row r="167" spans="3:4" ht="16.5" customHeight="1" x14ac:dyDescent="0.3">
      <c r="C167" s="37" t="s">
        <v>387</v>
      </c>
      <c r="D167" s="31" t="s">
        <v>388</v>
      </c>
    </row>
    <row r="168" spans="3:4" ht="16.5" customHeight="1" x14ac:dyDescent="0.3">
      <c r="C168" s="37" t="s">
        <v>389</v>
      </c>
      <c r="D168" s="31" t="s">
        <v>390</v>
      </c>
    </row>
    <row r="169" spans="3:4" ht="16.5" customHeight="1" x14ac:dyDescent="0.3">
      <c r="C169" s="37" t="s">
        <v>391</v>
      </c>
      <c r="D169" s="31" t="s">
        <v>392</v>
      </c>
    </row>
    <row r="170" spans="3:4" ht="16.5" customHeight="1" x14ac:dyDescent="0.3">
      <c r="C170" s="37" t="s">
        <v>393</v>
      </c>
      <c r="D170" s="31" t="s">
        <v>394</v>
      </c>
    </row>
    <row r="171" spans="3:4" ht="16.5" customHeight="1" x14ac:dyDescent="0.3">
      <c r="C171" s="37" t="s">
        <v>395</v>
      </c>
      <c r="D171" s="31" t="s">
        <v>396</v>
      </c>
    </row>
    <row r="172" spans="3:4" ht="16.5" customHeight="1" x14ac:dyDescent="0.3">
      <c r="C172" s="37" t="s">
        <v>397</v>
      </c>
      <c r="D172" s="31" t="s">
        <v>398</v>
      </c>
    </row>
    <row r="173" spans="3:4" ht="16.5" customHeight="1" x14ac:dyDescent="0.3">
      <c r="C173" s="37" t="s">
        <v>399</v>
      </c>
      <c r="D173" s="31" t="s">
        <v>400</v>
      </c>
    </row>
    <row r="174" spans="3:4" ht="16.5" customHeight="1" x14ac:dyDescent="0.3">
      <c r="C174" s="37" t="s">
        <v>401</v>
      </c>
      <c r="D174" s="31" t="s">
        <v>402</v>
      </c>
    </row>
    <row r="175" spans="3:4" ht="16.5" customHeight="1" x14ac:dyDescent="0.3">
      <c r="C175" s="37" t="s">
        <v>403</v>
      </c>
      <c r="D175" s="31" t="s">
        <v>404</v>
      </c>
    </row>
    <row r="176" spans="3:4" ht="16.5" customHeight="1" x14ac:dyDescent="0.3">
      <c r="C176" s="37" t="s">
        <v>405</v>
      </c>
      <c r="D176" s="31" t="s">
        <v>406</v>
      </c>
    </row>
    <row r="177" spans="3:4" ht="16.5" customHeight="1" x14ac:dyDescent="0.3">
      <c r="C177" s="37" t="s">
        <v>407</v>
      </c>
      <c r="D177" s="31" t="s">
        <v>408</v>
      </c>
    </row>
    <row r="178" spans="3:4" ht="16.5" customHeight="1" x14ac:dyDescent="0.3">
      <c r="C178" s="37" t="s">
        <v>409</v>
      </c>
      <c r="D178" s="31" t="s">
        <v>410</v>
      </c>
    </row>
    <row r="179" spans="3:4" ht="16.5" customHeight="1" x14ac:dyDescent="0.3">
      <c r="C179" s="37" t="s">
        <v>411</v>
      </c>
      <c r="D179" s="31" t="s">
        <v>412</v>
      </c>
    </row>
    <row r="180" spans="3:4" ht="16.5" customHeight="1" x14ac:dyDescent="0.3">
      <c r="C180" s="37" t="s">
        <v>413</v>
      </c>
      <c r="D180" s="31" t="s">
        <v>414</v>
      </c>
    </row>
    <row r="181" spans="3:4" ht="16.5" customHeight="1" x14ac:dyDescent="0.3">
      <c r="C181" s="37" t="s">
        <v>415</v>
      </c>
      <c r="D181" s="31" t="s">
        <v>416</v>
      </c>
    </row>
    <row r="182" spans="3:4" ht="16.5" customHeight="1" x14ac:dyDescent="0.3">
      <c r="C182" s="37" t="s">
        <v>417</v>
      </c>
      <c r="D182" s="31" t="s">
        <v>418</v>
      </c>
    </row>
    <row r="183" spans="3:4" ht="16.5" customHeight="1" x14ac:dyDescent="0.3">
      <c r="C183" s="37" t="s">
        <v>419</v>
      </c>
      <c r="D183" s="31" t="s">
        <v>420</v>
      </c>
    </row>
    <row r="184" spans="3:4" ht="16.5" customHeight="1" x14ac:dyDescent="0.3">
      <c r="C184" s="37" t="s">
        <v>421</v>
      </c>
      <c r="D184" s="31" t="s">
        <v>422</v>
      </c>
    </row>
    <row r="185" spans="3:4" ht="16.5" customHeight="1" x14ac:dyDescent="0.3">
      <c r="C185" s="37" t="s">
        <v>423</v>
      </c>
      <c r="D185" s="31" t="s">
        <v>424</v>
      </c>
    </row>
    <row r="186" spans="3:4" ht="16.5" customHeight="1" x14ac:dyDescent="0.3">
      <c r="C186" s="37" t="s">
        <v>425</v>
      </c>
      <c r="D186" s="31" t="s">
        <v>426</v>
      </c>
    </row>
    <row r="187" spans="3:4" ht="16.5" customHeight="1" x14ac:dyDescent="0.3">
      <c r="C187" s="37" t="s">
        <v>427</v>
      </c>
      <c r="D187" s="31" t="s">
        <v>428</v>
      </c>
    </row>
    <row r="188" spans="3:4" ht="16.5" customHeight="1" x14ac:dyDescent="0.3">
      <c r="C188" s="37" t="s">
        <v>429</v>
      </c>
      <c r="D188" s="31" t="s">
        <v>430</v>
      </c>
    </row>
    <row r="189" spans="3:4" ht="16.5" customHeight="1" x14ac:dyDescent="0.3">
      <c r="C189" s="37" t="s">
        <v>431</v>
      </c>
      <c r="D189" s="31" t="s">
        <v>432</v>
      </c>
    </row>
    <row r="190" spans="3:4" ht="16.5" customHeight="1" x14ac:dyDescent="0.3">
      <c r="C190" s="37" t="s">
        <v>433</v>
      </c>
      <c r="D190" s="31" t="s">
        <v>60</v>
      </c>
    </row>
    <row r="191" spans="3:4" ht="16.5" customHeight="1" x14ac:dyDescent="0.3">
      <c r="C191" s="37" t="s">
        <v>434</v>
      </c>
      <c r="D191" s="31" t="s">
        <v>435</v>
      </c>
    </row>
    <row r="192" spans="3:4" ht="16.5" customHeight="1" x14ac:dyDescent="0.3">
      <c r="C192" s="37" t="s">
        <v>436</v>
      </c>
      <c r="D192" s="31" t="s">
        <v>437</v>
      </c>
    </row>
    <row r="193" spans="3:4" ht="16.5" customHeight="1" x14ac:dyDescent="0.3">
      <c r="C193" s="37" t="s">
        <v>438</v>
      </c>
      <c r="D193" s="31" t="s">
        <v>439</v>
      </c>
    </row>
    <row r="194" spans="3:4" ht="16.5" customHeight="1" x14ac:dyDescent="0.3">
      <c r="C194" s="37" t="s">
        <v>440</v>
      </c>
      <c r="D194" s="31" t="s">
        <v>441</v>
      </c>
    </row>
    <row r="195" spans="3:4" ht="16.5" customHeight="1" x14ac:dyDescent="0.3">
      <c r="C195" s="37" t="s">
        <v>442</v>
      </c>
      <c r="D195" s="31" t="s">
        <v>443</v>
      </c>
    </row>
    <row r="196" spans="3:4" ht="16.5" customHeight="1" x14ac:dyDescent="0.3">
      <c r="C196" s="37" t="s">
        <v>444</v>
      </c>
      <c r="D196" s="31" t="s">
        <v>44</v>
      </c>
    </row>
    <row r="197" spans="3:4" ht="16.5" customHeight="1" x14ac:dyDescent="0.3">
      <c r="C197" s="37" t="s">
        <v>445</v>
      </c>
      <c r="D197" s="31" t="s">
        <v>45</v>
      </c>
    </row>
    <row r="198" spans="3:4" ht="16.5" customHeight="1" x14ac:dyDescent="0.3">
      <c r="C198" s="37" t="s">
        <v>446</v>
      </c>
      <c r="D198" s="31" t="s">
        <v>447</v>
      </c>
    </row>
    <row r="199" spans="3:4" ht="16.5" customHeight="1" x14ac:dyDescent="0.3">
      <c r="C199" s="37" t="s">
        <v>448</v>
      </c>
      <c r="D199" s="31" t="s">
        <v>449</v>
      </c>
    </row>
    <row r="200" spans="3:4" ht="16.5" customHeight="1" x14ac:dyDescent="0.3">
      <c r="C200" s="37" t="s">
        <v>450</v>
      </c>
      <c r="D200" s="31" t="s">
        <v>451</v>
      </c>
    </row>
    <row r="201" spans="3:4" ht="16.5" customHeight="1" x14ac:dyDescent="0.3">
      <c r="C201" s="37" t="s">
        <v>452</v>
      </c>
      <c r="D201" s="31" t="s">
        <v>453</v>
      </c>
    </row>
    <row r="202" spans="3:4" ht="16.5" customHeight="1" x14ac:dyDescent="0.3">
      <c r="C202" s="37" t="s">
        <v>454</v>
      </c>
      <c r="D202" s="31" t="s">
        <v>455</v>
      </c>
    </row>
    <row r="203" spans="3:4" ht="16.5" customHeight="1" x14ac:dyDescent="0.3">
      <c r="C203" s="37" t="s">
        <v>456</v>
      </c>
      <c r="D203" s="31" t="s">
        <v>457</v>
      </c>
    </row>
    <row r="204" spans="3:4" ht="16.5" customHeight="1" x14ac:dyDescent="0.3">
      <c r="C204" s="37" t="s">
        <v>458</v>
      </c>
      <c r="D204" s="31" t="s">
        <v>459</v>
      </c>
    </row>
    <row r="205" spans="3:4" ht="16.5" customHeight="1" x14ac:dyDescent="0.3">
      <c r="C205" s="37" t="s">
        <v>460</v>
      </c>
      <c r="D205" s="31" t="s">
        <v>461</v>
      </c>
    </row>
    <row r="206" spans="3:4" ht="16.5" customHeight="1" x14ac:dyDescent="0.3">
      <c r="C206" s="37" t="s">
        <v>463</v>
      </c>
      <c r="D206" s="31" t="s">
        <v>464</v>
      </c>
    </row>
    <row r="207" spans="3:4" ht="16.5" customHeight="1" x14ac:dyDescent="0.3">
      <c r="C207" s="37" t="s">
        <v>465</v>
      </c>
      <c r="D207" s="31" t="s">
        <v>466</v>
      </c>
    </row>
    <row r="208" spans="3:4" ht="16.5" customHeight="1" x14ac:dyDescent="0.3">
      <c r="C208" s="37" t="s">
        <v>467</v>
      </c>
      <c r="D208" s="31" t="s">
        <v>468</v>
      </c>
    </row>
    <row r="209" spans="3:4" ht="16.5" customHeight="1" x14ac:dyDescent="0.3">
      <c r="C209" s="37" t="s">
        <v>469</v>
      </c>
      <c r="D209" s="31" t="s">
        <v>470</v>
      </c>
    </row>
    <row r="210" spans="3:4" ht="16.5" customHeight="1" x14ac:dyDescent="0.3">
      <c r="C210" s="37" t="s">
        <v>471</v>
      </c>
      <c r="D210" s="31" t="s">
        <v>472</v>
      </c>
    </row>
    <row r="211" spans="3:4" ht="16.5" customHeight="1" x14ac:dyDescent="0.3">
      <c r="C211" s="37" t="s">
        <v>565</v>
      </c>
      <c r="D211" s="41" t="s">
        <v>566</v>
      </c>
    </row>
    <row r="212" spans="3:4" ht="16.5" customHeight="1" x14ac:dyDescent="0.3">
      <c r="C212" s="37" t="s">
        <v>567</v>
      </c>
      <c r="D212" s="41" t="s">
        <v>568</v>
      </c>
    </row>
    <row r="213" spans="3:4" ht="16.5" customHeight="1" x14ac:dyDescent="0.3">
      <c r="C213" s="37" t="s">
        <v>569</v>
      </c>
      <c r="D213" s="41" t="s">
        <v>570</v>
      </c>
    </row>
    <row r="214" spans="3:4" ht="16.5" customHeight="1" x14ac:dyDescent="0.3">
      <c r="C214" s="37" t="s">
        <v>571</v>
      </c>
      <c r="D214" s="41" t="s">
        <v>572</v>
      </c>
    </row>
    <row r="215" spans="3:4" ht="16.5" customHeight="1" x14ac:dyDescent="0.3">
      <c r="C215" s="37" t="s">
        <v>573</v>
      </c>
      <c r="D215" s="41" t="s">
        <v>574</v>
      </c>
    </row>
    <row r="216" spans="3:4" ht="16.5" customHeight="1" x14ac:dyDescent="0.3">
      <c r="C216" s="37" t="s">
        <v>575</v>
      </c>
      <c r="D216" s="41" t="s">
        <v>576</v>
      </c>
    </row>
    <row r="217" spans="3:4" ht="28.5" customHeight="1" x14ac:dyDescent="0.3">
      <c r="C217" s="37" t="s">
        <v>577</v>
      </c>
      <c r="D217" s="41" t="s">
        <v>578</v>
      </c>
    </row>
    <row r="218" spans="3:4" ht="16.5" customHeight="1" x14ac:dyDescent="0.3">
      <c r="C218" s="37" t="s">
        <v>579</v>
      </c>
      <c r="D218" s="41" t="s">
        <v>580</v>
      </c>
    </row>
    <row r="219" spans="3:4" ht="16.5" customHeight="1" x14ac:dyDescent="0.3">
      <c r="C219" s="37" t="s">
        <v>581</v>
      </c>
      <c r="D219" s="41" t="s">
        <v>582</v>
      </c>
    </row>
    <row r="220" spans="3:4" ht="16.5" customHeight="1" x14ac:dyDescent="0.3">
      <c r="C220" s="37" t="s">
        <v>583</v>
      </c>
      <c r="D220" s="41" t="s">
        <v>584</v>
      </c>
    </row>
    <row r="221" spans="3:4" ht="16.5" customHeight="1" x14ac:dyDescent="0.3">
      <c r="C221" s="37" t="s">
        <v>473</v>
      </c>
      <c r="D221" s="31" t="s">
        <v>474</v>
      </c>
    </row>
    <row r="222" spans="3:4" ht="16.5" customHeight="1" x14ac:dyDescent="0.3">
      <c r="C222" s="37" t="s">
        <v>475</v>
      </c>
      <c r="D222" s="31" t="s">
        <v>476</v>
      </c>
    </row>
    <row r="223" spans="3:4" ht="16.5" customHeight="1" x14ac:dyDescent="0.3">
      <c r="C223" s="37" t="s">
        <v>477</v>
      </c>
      <c r="D223" s="31" t="s">
        <v>478</v>
      </c>
    </row>
    <row r="224" spans="3:4" ht="16.5" customHeight="1" x14ac:dyDescent="0.3">
      <c r="C224" s="37" t="s">
        <v>479</v>
      </c>
      <c r="D224" s="31" t="s">
        <v>59</v>
      </c>
    </row>
    <row r="225" spans="3:4" ht="16.5" customHeight="1" x14ac:dyDescent="0.3">
      <c r="C225" s="37" t="s">
        <v>480</v>
      </c>
      <c r="D225" s="31" t="s">
        <v>481</v>
      </c>
    </row>
    <row r="226" spans="3:4" ht="16.5" customHeight="1" x14ac:dyDescent="0.3">
      <c r="C226" s="37" t="s">
        <v>482</v>
      </c>
      <c r="D226" s="31" t="s">
        <v>483</v>
      </c>
    </row>
    <row r="227" spans="3:4" ht="16.5" customHeight="1" x14ac:dyDescent="0.3">
      <c r="C227" s="37" t="s">
        <v>484</v>
      </c>
      <c r="D227" s="31" t="s">
        <v>485</v>
      </c>
    </row>
    <row r="228" spans="3:4" ht="16.5" customHeight="1" x14ac:dyDescent="0.3">
      <c r="C228" s="37" t="s">
        <v>486</v>
      </c>
      <c r="D228" s="31" t="s">
        <v>487</v>
      </c>
    </row>
    <row r="229" spans="3:4" ht="16.5" customHeight="1" x14ac:dyDescent="0.3">
      <c r="C229" s="37" t="s">
        <v>488</v>
      </c>
      <c r="D229" s="31" t="s">
        <v>489</v>
      </c>
    </row>
    <row r="230" spans="3:4" ht="16.5" customHeight="1" x14ac:dyDescent="0.3">
      <c r="C230" s="37" t="s">
        <v>490</v>
      </c>
      <c r="D230" s="31" t="s">
        <v>491</v>
      </c>
    </row>
    <row r="231" spans="3:4" ht="16.5" customHeight="1" x14ac:dyDescent="0.3">
      <c r="C231" s="37" t="s">
        <v>492</v>
      </c>
      <c r="D231" s="31" t="s">
        <v>493</v>
      </c>
    </row>
    <row r="232" spans="3:4" ht="16.5" customHeight="1" x14ac:dyDescent="0.3">
      <c r="C232" s="37" t="s">
        <v>494</v>
      </c>
      <c r="D232" s="31" t="s">
        <v>495</v>
      </c>
    </row>
    <row r="233" spans="3:4" ht="16.5" customHeight="1" x14ac:dyDescent="0.3">
      <c r="C233" s="37" t="s">
        <v>496</v>
      </c>
      <c r="D233" s="31" t="s">
        <v>497</v>
      </c>
    </row>
    <row r="234" spans="3:4" ht="16.5" customHeight="1" x14ac:dyDescent="0.3">
      <c r="C234" s="37" t="s">
        <v>498</v>
      </c>
      <c r="D234" s="31" t="s">
        <v>499</v>
      </c>
    </row>
    <row r="235" spans="3:4" ht="16.5" customHeight="1" x14ac:dyDescent="0.3">
      <c r="C235" s="37" t="s">
        <v>500</v>
      </c>
      <c r="D235" s="31" t="s">
        <v>501</v>
      </c>
    </row>
    <row r="236" spans="3:4" ht="16.5" customHeight="1" x14ac:dyDescent="0.3">
      <c r="C236" s="37" t="s">
        <v>502</v>
      </c>
      <c r="D236" s="31" t="s">
        <v>503</v>
      </c>
    </row>
    <row r="237" spans="3:4" ht="16.5" customHeight="1" x14ac:dyDescent="0.3">
      <c r="C237" s="37" t="s">
        <v>504</v>
      </c>
      <c r="D237" s="31" t="s">
        <v>505</v>
      </c>
    </row>
    <row r="238" spans="3:4" ht="16.5" customHeight="1" x14ac:dyDescent="0.3">
      <c r="C238" s="37" t="s">
        <v>506</v>
      </c>
      <c r="D238" s="31" t="s">
        <v>507</v>
      </c>
    </row>
    <row r="239" spans="3:4" ht="16.5" customHeight="1" x14ac:dyDescent="0.3">
      <c r="C239" s="37" t="s">
        <v>508</v>
      </c>
      <c r="D239" s="31" t="s">
        <v>432</v>
      </c>
    </row>
    <row r="240" spans="3:4" ht="16.5" customHeight="1" x14ac:dyDescent="0.3">
      <c r="C240" s="37" t="s">
        <v>509</v>
      </c>
      <c r="D240" s="31" t="s">
        <v>510</v>
      </c>
    </row>
    <row r="241" spans="3:4" ht="16.5" customHeight="1" x14ac:dyDescent="0.3">
      <c r="C241" s="37" t="s">
        <v>511</v>
      </c>
      <c r="D241" s="31" t="s">
        <v>512</v>
      </c>
    </row>
    <row r="242" spans="3:4" ht="16.5" customHeight="1" x14ac:dyDescent="0.3">
      <c r="C242" s="37" t="s">
        <v>513</v>
      </c>
      <c r="D242" s="31" t="s">
        <v>514</v>
      </c>
    </row>
    <row r="243" spans="3:4" ht="16.5" customHeight="1" x14ac:dyDescent="0.3">
      <c r="C243" s="37" t="s">
        <v>515</v>
      </c>
      <c r="D243" s="31" t="s">
        <v>516</v>
      </c>
    </row>
    <row r="244" spans="3:4" ht="16.5" customHeight="1" x14ac:dyDescent="0.3">
      <c r="C244" s="37" t="s">
        <v>517</v>
      </c>
      <c r="D244" s="31" t="s">
        <v>518</v>
      </c>
    </row>
    <row r="245" spans="3:4" ht="15.6" x14ac:dyDescent="0.3">
      <c r="C245" s="37" t="s">
        <v>519</v>
      </c>
      <c r="D245" s="31" t="s">
        <v>520</v>
      </c>
    </row>
    <row r="246" spans="3:4" ht="15.6" x14ac:dyDescent="0.3">
      <c r="C246" s="37" t="s">
        <v>521</v>
      </c>
      <c r="D246" s="31" t="s">
        <v>522</v>
      </c>
    </row>
    <row r="247" spans="3:4" ht="15.6" x14ac:dyDescent="0.3">
      <c r="C247" s="37" t="s">
        <v>523</v>
      </c>
      <c r="D247" s="31" t="s">
        <v>524</v>
      </c>
    </row>
    <row r="248" spans="3:4" ht="15.6" x14ac:dyDescent="0.3">
      <c r="C248" s="37" t="s">
        <v>525</v>
      </c>
      <c r="D248" s="31" t="s">
        <v>526</v>
      </c>
    </row>
    <row r="249" spans="3:4" ht="15.6" x14ac:dyDescent="0.3">
      <c r="C249" s="37" t="s">
        <v>527</v>
      </c>
      <c r="D249" s="31" t="s">
        <v>528</v>
      </c>
    </row>
    <row r="250" spans="3:4" ht="15.6" x14ac:dyDescent="0.3">
      <c r="C250" s="37" t="s">
        <v>529</v>
      </c>
      <c r="D250" s="31" t="s">
        <v>530</v>
      </c>
    </row>
    <row r="251" spans="3:4" ht="15.6" x14ac:dyDescent="0.3">
      <c r="C251" s="37" t="s">
        <v>531</v>
      </c>
      <c r="D251" s="31" t="s">
        <v>532</v>
      </c>
    </row>
    <row r="252" spans="3:4" ht="15.6" x14ac:dyDescent="0.3">
      <c r="C252" s="37" t="s">
        <v>533</v>
      </c>
      <c r="D252" s="31" t="s">
        <v>534</v>
      </c>
    </row>
    <row r="253" spans="3:4" ht="15.6" x14ac:dyDescent="0.3">
      <c r="C253" s="37" t="s">
        <v>535</v>
      </c>
      <c r="D253" s="31" t="s">
        <v>536</v>
      </c>
    </row>
    <row r="254" spans="3:4" ht="15.6" x14ac:dyDescent="0.3">
      <c r="C254" s="37" t="s">
        <v>537</v>
      </c>
      <c r="D254" s="31" t="s">
        <v>538</v>
      </c>
    </row>
    <row r="255" spans="3:4" ht="15.6" x14ac:dyDescent="0.3">
      <c r="C255" s="42" t="s">
        <v>585</v>
      </c>
      <c r="D255" s="43" t="s">
        <v>586</v>
      </c>
    </row>
    <row r="256" spans="3:4" ht="15.6" x14ac:dyDescent="0.3">
      <c r="C256" s="37" t="s">
        <v>587</v>
      </c>
      <c r="D256" s="44" t="s">
        <v>588</v>
      </c>
    </row>
  </sheetData>
  <dataConsolidate>
    <dataRefs count="1">
      <dataRef ref="E3:F244" sheet="Padajući izbornik"/>
    </dataRefs>
  </dataConsolidate>
  <dataValidations count="3">
    <dataValidation type="list" allowBlank="1" showInputMessage="1" showErrorMessage="1" sqref="C41" xr:uid="{E7130C24-1AE7-4E49-B918-AC11CE4C41DB}">
      <formula1>$B$3:$B$31</formula1>
    </dataValidation>
    <dataValidation type="list" allowBlank="1" showInputMessage="1" showErrorMessage="1" sqref="D4 D1" xr:uid="{6F5CA263-141C-448D-9D02-E4A9EECF369B}">
      <formula1>$D$3:$D$254</formula1>
    </dataValidation>
    <dataValidation type="list" allowBlank="1" showInputMessage="1" showErrorMessage="1" sqref="C3:D3 C1" xr:uid="{ED4FD236-0990-4AF8-99F1-FF18A26C17B8}">
      <formula1>$C$3:$C$254</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8CA6A-D25E-4C7B-B205-A6FBC78E46B8}">
  <dimension ref="A3:H56"/>
  <sheetViews>
    <sheetView topLeftCell="A2" workbookViewId="0">
      <selection activeCell="M9" sqref="M9"/>
    </sheetView>
  </sheetViews>
  <sheetFormatPr defaultRowHeight="14.4" x14ac:dyDescent="0.3"/>
  <cols>
    <col min="1" max="1" width="5.44140625" style="50" customWidth="1"/>
    <col min="2" max="2" width="16.6640625" customWidth="1"/>
    <col min="3" max="3" width="8.88671875" style="50"/>
    <col min="4" max="4" width="15.109375" customWidth="1"/>
    <col min="5" max="5" width="8.88671875" style="50"/>
    <col min="6" max="6" width="15" customWidth="1"/>
    <col min="8" max="8" width="14.33203125" customWidth="1"/>
  </cols>
  <sheetData>
    <row r="3" spans="1:8" ht="57.6" x14ac:dyDescent="0.3">
      <c r="A3" s="50">
        <v>1</v>
      </c>
      <c r="B3" s="45" t="s">
        <v>563</v>
      </c>
      <c r="C3" s="50">
        <v>1</v>
      </c>
      <c r="D3" s="45" t="s">
        <v>68</v>
      </c>
      <c r="E3" s="50">
        <v>1</v>
      </c>
      <c r="F3" s="45" t="s">
        <v>591</v>
      </c>
      <c r="G3">
        <v>1</v>
      </c>
      <c r="H3" s="45" t="s">
        <v>562</v>
      </c>
    </row>
    <row r="4" spans="1:8" ht="57.6" x14ac:dyDescent="0.3">
      <c r="A4" s="50">
        <v>2</v>
      </c>
      <c r="B4" s="45" t="s">
        <v>563</v>
      </c>
      <c r="C4" s="50">
        <v>2</v>
      </c>
      <c r="D4" s="49" t="s">
        <v>68</v>
      </c>
      <c r="E4" s="50">
        <v>2</v>
      </c>
      <c r="F4" s="45" t="s">
        <v>591</v>
      </c>
      <c r="G4">
        <v>2</v>
      </c>
      <c r="H4" s="45" t="s">
        <v>562</v>
      </c>
    </row>
    <row r="5" spans="1:8" ht="57.6" x14ac:dyDescent="0.3">
      <c r="A5" s="50">
        <v>3</v>
      </c>
      <c r="B5" s="45" t="s">
        <v>563</v>
      </c>
      <c r="C5" s="50">
        <v>3</v>
      </c>
      <c r="D5" s="47" t="s">
        <v>68</v>
      </c>
      <c r="E5" s="50">
        <v>3</v>
      </c>
      <c r="F5" s="45" t="s">
        <v>591</v>
      </c>
      <c r="G5">
        <v>3</v>
      </c>
      <c r="H5" s="45" t="s">
        <v>562</v>
      </c>
    </row>
    <row r="6" spans="1:8" ht="57.6" x14ac:dyDescent="0.3">
      <c r="A6" s="50">
        <v>4</v>
      </c>
      <c r="B6" s="45" t="s">
        <v>563</v>
      </c>
      <c r="C6" s="50">
        <v>4</v>
      </c>
      <c r="D6" s="45" t="s">
        <v>68</v>
      </c>
      <c r="E6" s="50">
        <v>4</v>
      </c>
      <c r="F6" s="45" t="s">
        <v>591</v>
      </c>
      <c r="G6">
        <v>4</v>
      </c>
      <c r="H6" s="45" t="s">
        <v>562</v>
      </c>
    </row>
    <row r="7" spans="1:8" ht="57.6" x14ac:dyDescent="0.3">
      <c r="A7" s="50">
        <v>5</v>
      </c>
      <c r="B7" s="45" t="s">
        <v>563</v>
      </c>
      <c r="C7" s="50">
        <v>5</v>
      </c>
      <c r="D7" s="45" t="s">
        <v>68</v>
      </c>
      <c r="E7" s="50">
        <v>5</v>
      </c>
      <c r="F7" s="45" t="s">
        <v>591</v>
      </c>
      <c r="G7">
        <v>5</v>
      </c>
      <c r="H7" s="45" t="s">
        <v>562</v>
      </c>
    </row>
    <row r="8" spans="1:8" ht="57.6" x14ac:dyDescent="0.3">
      <c r="A8" s="50">
        <v>6</v>
      </c>
      <c r="B8" s="45" t="s">
        <v>563</v>
      </c>
      <c r="C8" s="50">
        <v>6</v>
      </c>
      <c r="D8" s="45" t="s">
        <v>68</v>
      </c>
      <c r="E8" s="50">
        <v>6</v>
      </c>
      <c r="F8" s="45" t="s">
        <v>591</v>
      </c>
      <c r="G8">
        <v>6</v>
      </c>
      <c r="H8" s="45" t="s">
        <v>562</v>
      </c>
    </row>
    <row r="9" spans="1:8" ht="57.6" x14ac:dyDescent="0.3">
      <c r="A9" s="50">
        <v>7</v>
      </c>
      <c r="B9" s="45" t="s">
        <v>563</v>
      </c>
      <c r="C9" s="50">
        <v>7</v>
      </c>
      <c r="D9" s="45" t="s">
        <v>68</v>
      </c>
      <c r="E9" s="50">
        <v>7</v>
      </c>
      <c r="F9" s="45" t="s">
        <v>591</v>
      </c>
      <c r="G9">
        <v>7</v>
      </c>
      <c r="H9" s="45" t="s">
        <v>562</v>
      </c>
    </row>
    <row r="10" spans="1:8" ht="57.6" x14ac:dyDescent="0.3">
      <c r="A10" s="50">
        <v>8</v>
      </c>
      <c r="B10" s="45" t="s">
        <v>563</v>
      </c>
      <c r="C10" s="50">
        <v>8</v>
      </c>
      <c r="D10" s="45" t="s">
        <v>68</v>
      </c>
      <c r="E10" s="50">
        <v>8</v>
      </c>
      <c r="F10" s="45" t="s">
        <v>591</v>
      </c>
      <c r="G10">
        <v>8</v>
      </c>
      <c r="H10" s="45" t="s">
        <v>562</v>
      </c>
    </row>
    <row r="11" spans="1:8" ht="57.6" x14ac:dyDescent="0.3">
      <c r="A11" s="50">
        <v>9</v>
      </c>
      <c r="B11" s="46" t="s">
        <v>563</v>
      </c>
      <c r="C11" s="50">
        <v>9</v>
      </c>
      <c r="D11" s="45" t="s">
        <v>68</v>
      </c>
      <c r="E11" s="50">
        <v>9</v>
      </c>
      <c r="F11" s="45" t="s">
        <v>591</v>
      </c>
      <c r="G11">
        <v>9</v>
      </c>
      <c r="H11" s="45" t="s">
        <v>562</v>
      </c>
    </row>
    <row r="12" spans="1:8" ht="57.6" x14ac:dyDescent="0.3">
      <c r="A12" s="50">
        <v>10</v>
      </c>
      <c r="B12" s="45" t="s">
        <v>563</v>
      </c>
      <c r="C12" s="50">
        <v>10</v>
      </c>
      <c r="D12" s="45" t="s">
        <v>68</v>
      </c>
      <c r="E12" s="50">
        <v>10</v>
      </c>
      <c r="F12" s="45" t="s">
        <v>591</v>
      </c>
      <c r="G12">
        <v>10</v>
      </c>
      <c r="H12" s="45" t="s">
        <v>562</v>
      </c>
    </row>
    <row r="13" spans="1:8" ht="57.6" x14ac:dyDescent="0.3">
      <c r="A13" s="50">
        <v>11</v>
      </c>
      <c r="B13" s="45" t="s">
        <v>563</v>
      </c>
      <c r="C13" s="50">
        <v>11</v>
      </c>
      <c r="D13" s="45" t="s">
        <v>68</v>
      </c>
      <c r="E13" s="50">
        <v>11</v>
      </c>
      <c r="F13" s="45" t="s">
        <v>591</v>
      </c>
      <c r="G13">
        <v>11</v>
      </c>
      <c r="H13" s="45" t="s">
        <v>562</v>
      </c>
    </row>
    <row r="14" spans="1:8" ht="57.6" x14ac:dyDescent="0.3">
      <c r="A14" s="50">
        <v>12</v>
      </c>
      <c r="B14" s="45" t="s">
        <v>563</v>
      </c>
      <c r="C14" s="50">
        <v>12</v>
      </c>
      <c r="D14" s="45" t="s">
        <v>68</v>
      </c>
      <c r="E14" s="50">
        <v>12</v>
      </c>
      <c r="F14" s="45" t="s">
        <v>591</v>
      </c>
      <c r="G14">
        <v>12</v>
      </c>
      <c r="H14" s="45" t="s">
        <v>562</v>
      </c>
    </row>
    <row r="15" spans="1:8" ht="57.6" x14ac:dyDescent="0.3">
      <c r="A15" s="50">
        <v>13</v>
      </c>
      <c r="B15" s="45" t="s">
        <v>563</v>
      </c>
      <c r="C15" s="50">
        <v>13</v>
      </c>
      <c r="D15" s="45" t="s">
        <v>68</v>
      </c>
      <c r="E15" s="50">
        <v>13</v>
      </c>
      <c r="F15" s="47" t="s">
        <v>591</v>
      </c>
      <c r="G15">
        <v>13</v>
      </c>
      <c r="H15" s="45" t="s">
        <v>562</v>
      </c>
    </row>
    <row r="16" spans="1:8" ht="57.6" x14ac:dyDescent="0.3">
      <c r="A16" s="50">
        <v>14</v>
      </c>
      <c r="B16" s="47" t="s">
        <v>563</v>
      </c>
      <c r="C16" s="50">
        <v>14</v>
      </c>
      <c r="D16" s="45" t="s">
        <v>68</v>
      </c>
      <c r="E16" s="50">
        <v>14</v>
      </c>
      <c r="F16" s="45" t="s">
        <v>591</v>
      </c>
      <c r="G16">
        <v>14</v>
      </c>
      <c r="H16" s="45" t="s">
        <v>562</v>
      </c>
    </row>
    <row r="17" spans="1:8" ht="57.6" x14ac:dyDescent="0.3">
      <c r="A17" s="50">
        <v>15</v>
      </c>
      <c r="B17" s="45" t="s">
        <v>563</v>
      </c>
      <c r="C17" s="50">
        <v>15</v>
      </c>
      <c r="D17" s="45" t="s">
        <v>68</v>
      </c>
      <c r="E17" s="50">
        <v>15</v>
      </c>
      <c r="F17" s="45" t="s">
        <v>591</v>
      </c>
      <c r="G17">
        <v>15</v>
      </c>
      <c r="H17" s="45" t="s">
        <v>562</v>
      </c>
    </row>
    <row r="18" spans="1:8" ht="57.6" x14ac:dyDescent="0.3">
      <c r="A18" s="50">
        <v>16</v>
      </c>
      <c r="B18" s="45" t="s">
        <v>563</v>
      </c>
      <c r="C18" s="50">
        <v>16</v>
      </c>
      <c r="D18" s="45" t="s">
        <v>68</v>
      </c>
      <c r="E18" s="50">
        <v>16</v>
      </c>
      <c r="F18" s="45" t="s">
        <v>591</v>
      </c>
      <c r="G18">
        <v>16</v>
      </c>
      <c r="H18" s="45" t="s">
        <v>562</v>
      </c>
    </row>
    <row r="19" spans="1:8" ht="57.6" x14ac:dyDescent="0.3">
      <c r="A19" s="50">
        <v>17</v>
      </c>
      <c r="B19" s="45" t="s">
        <v>563</v>
      </c>
      <c r="C19" s="50">
        <v>17</v>
      </c>
      <c r="D19" s="45" t="s">
        <v>68</v>
      </c>
      <c r="E19" s="50">
        <v>17</v>
      </c>
      <c r="F19" s="45" t="s">
        <v>591</v>
      </c>
      <c r="G19">
        <v>17</v>
      </c>
      <c r="H19" s="45" t="s">
        <v>562</v>
      </c>
    </row>
    <row r="20" spans="1:8" ht="57.6" x14ac:dyDescent="0.3">
      <c r="A20" s="50">
        <v>18</v>
      </c>
      <c r="B20" s="45" t="s">
        <v>563</v>
      </c>
      <c r="C20" s="50">
        <v>18</v>
      </c>
      <c r="D20" s="45" t="s">
        <v>68</v>
      </c>
      <c r="E20" s="50">
        <v>18</v>
      </c>
      <c r="F20" s="45" t="s">
        <v>591</v>
      </c>
      <c r="G20">
        <v>18</v>
      </c>
      <c r="H20" s="45" t="s">
        <v>562</v>
      </c>
    </row>
    <row r="21" spans="1:8" ht="57.6" x14ac:dyDescent="0.3">
      <c r="A21" s="50">
        <v>19</v>
      </c>
      <c r="B21" s="45" t="s">
        <v>563</v>
      </c>
      <c r="C21" s="50">
        <v>19</v>
      </c>
      <c r="D21" s="45" t="s">
        <v>68</v>
      </c>
      <c r="E21" s="50">
        <v>19</v>
      </c>
      <c r="F21" s="45" t="s">
        <v>591</v>
      </c>
      <c r="G21">
        <v>19</v>
      </c>
      <c r="H21" s="45" t="s">
        <v>562</v>
      </c>
    </row>
    <row r="22" spans="1:8" ht="57.6" x14ac:dyDescent="0.3">
      <c r="A22" s="50">
        <v>20</v>
      </c>
      <c r="B22" s="45" t="s">
        <v>563</v>
      </c>
      <c r="C22" s="50">
        <v>20</v>
      </c>
      <c r="D22" s="45" t="s">
        <v>68</v>
      </c>
      <c r="E22" s="50">
        <v>20</v>
      </c>
      <c r="F22" s="45" t="s">
        <v>591</v>
      </c>
      <c r="G22">
        <v>20</v>
      </c>
      <c r="H22" s="45" t="s">
        <v>562</v>
      </c>
    </row>
    <row r="23" spans="1:8" ht="57.6" x14ac:dyDescent="0.3">
      <c r="A23" s="50">
        <v>21</v>
      </c>
      <c r="B23" s="45" t="s">
        <v>563</v>
      </c>
      <c r="C23" s="50">
        <v>21</v>
      </c>
      <c r="D23" s="45" t="s">
        <v>68</v>
      </c>
      <c r="E23" s="50">
        <v>21</v>
      </c>
      <c r="F23" s="45" t="s">
        <v>591</v>
      </c>
      <c r="G23">
        <v>21</v>
      </c>
      <c r="H23" s="45" t="s">
        <v>562</v>
      </c>
    </row>
    <row r="24" spans="1:8" ht="57.6" x14ac:dyDescent="0.3">
      <c r="A24" s="50">
        <v>22</v>
      </c>
      <c r="B24" s="45" t="s">
        <v>563</v>
      </c>
      <c r="C24" s="50">
        <v>22</v>
      </c>
      <c r="D24" s="45" t="s">
        <v>68</v>
      </c>
      <c r="E24" s="50">
        <v>22</v>
      </c>
      <c r="F24" s="45" t="s">
        <v>591</v>
      </c>
      <c r="G24">
        <v>22</v>
      </c>
      <c r="H24" s="45" t="s">
        <v>562</v>
      </c>
    </row>
    <row r="25" spans="1:8" ht="57.6" x14ac:dyDescent="0.3">
      <c r="A25" s="50">
        <v>23</v>
      </c>
      <c r="B25" s="45" t="s">
        <v>563</v>
      </c>
      <c r="C25" s="50">
        <v>23</v>
      </c>
      <c r="D25" s="45" t="s">
        <v>68</v>
      </c>
      <c r="E25" s="50">
        <v>23</v>
      </c>
      <c r="F25" s="45" t="s">
        <v>591</v>
      </c>
      <c r="G25">
        <v>23</v>
      </c>
      <c r="H25" s="45" t="s">
        <v>562</v>
      </c>
    </row>
    <row r="26" spans="1:8" ht="57.6" x14ac:dyDescent="0.3">
      <c r="A26" s="50">
        <v>24</v>
      </c>
      <c r="B26" s="45" t="s">
        <v>563</v>
      </c>
      <c r="C26" s="50">
        <v>24</v>
      </c>
      <c r="D26" s="45" t="s">
        <v>68</v>
      </c>
      <c r="E26" s="50">
        <v>24</v>
      </c>
      <c r="F26" s="45" t="s">
        <v>591</v>
      </c>
      <c r="G26">
        <v>24</v>
      </c>
      <c r="H26" s="45" t="s">
        <v>562</v>
      </c>
    </row>
    <row r="27" spans="1:8" ht="57.6" x14ac:dyDescent="0.3">
      <c r="A27" s="50">
        <v>25</v>
      </c>
      <c r="B27" s="45" t="s">
        <v>563</v>
      </c>
      <c r="C27" s="50">
        <v>25</v>
      </c>
      <c r="D27" s="45" t="s">
        <v>68</v>
      </c>
      <c r="E27" s="50">
        <v>25</v>
      </c>
      <c r="F27" s="45" t="s">
        <v>591</v>
      </c>
      <c r="G27">
        <v>25</v>
      </c>
      <c r="H27" s="45" t="s">
        <v>562</v>
      </c>
    </row>
    <row r="28" spans="1:8" ht="57.6" x14ac:dyDescent="0.3">
      <c r="A28" s="50">
        <v>26</v>
      </c>
      <c r="B28" s="45" t="s">
        <v>563</v>
      </c>
      <c r="C28" s="50">
        <v>26</v>
      </c>
      <c r="D28" s="45" t="s">
        <v>68</v>
      </c>
      <c r="E28" s="50">
        <v>26</v>
      </c>
      <c r="F28" s="45" t="s">
        <v>591</v>
      </c>
      <c r="G28">
        <v>26</v>
      </c>
      <c r="H28" s="45" t="s">
        <v>562</v>
      </c>
    </row>
    <row r="29" spans="1:8" ht="57.6" x14ac:dyDescent="0.3">
      <c r="A29" s="50">
        <v>27</v>
      </c>
      <c r="B29" s="45" t="s">
        <v>563</v>
      </c>
      <c r="C29" s="50">
        <v>27</v>
      </c>
      <c r="D29" s="45" t="s">
        <v>68</v>
      </c>
      <c r="E29" s="50">
        <v>27</v>
      </c>
      <c r="F29" s="45" t="s">
        <v>591</v>
      </c>
      <c r="G29">
        <v>27</v>
      </c>
      <c r="H29" s="45" t="s">
        <v>562</v>
      </c>
    </row>
    <row r="30" spans="1:8" ht="57.6" x14ac:dyDescent="0.3">
      <c r="A30" s="50">
        <v>28</v>
      </c>
      <c r="B30" s="27" t="s">
        <v>563</v>
      </c>
      <c r="C30" s="50">
        <v>28</v>
      </c>
      <c r="D30" s="45" t="s">
        <v>68</v>
      </c>
      <c r="E30" s="50">
        <v>28</v>
      </c>
      <c r="F30" s="27" t="s">
        <v>591</v>
      </c>
      <c r="G30">
        <v>28</v>
      </c>
      <c r="H30" s="45" t="s">
        <v>562</v>
      </c>
    </row>
    <row r="31" spans="1:8" ht="57.6" x14ac:dyDescent="0.3">
      <c r="A31" s="50">
        <v>29</v>
      </c>
      <c r="B31" s="27" t="s">
        <v>563</v>
      </c>
      <c r="C31" s="50">
        <v>29</v>
      </c>
      <c r="D31" s="45" t="s">
        <v>68</v>
      </c>
      <c r="E31" s="50">
        <v>29</v>
      </c>
      <c r="F31" s="45" t="s">
        <v>591</v>
      </c>
      <c r="G31">
        <v>29</v>
      </c>
      <c r="H31" s="45" t="s">
        <v>562</v>
      </c>
    </row>
    <row r="32" spans="1:8" ht="57.6" x14ac:dyDescent="0.3">
      <c r="A32" s="50">
        <v>30</v>
      </c>
      <c r="B32" s="27" t="s">
        <v>563</v>
      </c>
      <c r="C32" s="50">
        <v>30</v>
      </c>
      <c r="D32" s="45" t="s">
        <v>68</v>
      </c>
      <c r="G32">
        <v>30</v>
      </c>
      <c r="H32" s="45" t="s">
        <v>562</v>
      </c>
    </row>
    <row r="33" spans="1:8" ht="57.6" x14ac:dyDescent="0.3">
      <c r="A33" s="50">
        <v>31</v>
      </c>
      <c r="B33" s="27" t="s">
        <v>563</v>
      </c>
      <c r="C33" s="50">
        <v>31</v>
      </c>
      <c r="D33" s="45" t="s">
        <v>68</v>
      </c>
      <c r="G33">
        <v>31</v>
      </c>
      <c r="H33" s="45" t="s">
        <v>562</v>
      </c>
    </row>
    <row r="34" spans="1:8" ht="57.6" x14ac:dyDescent="0.3">
      <c r="A34" s="50">
        <v>32</v>
      </c>
      <c r="B34" s="27" t="s">
        <v>563</v>
      </c>
      <c r="C34" s="50">
        <v>32</v>
      </c>
      <c r="D34" s="45" t="s">
        <v>68</v>
      </c>
      <c r="G34">
        <v>32</v>
      </c>
      <c r="H34" s="45" t="s">
        <v>562</v>
      </c>
    </row>
    <row r="35" spans="1:8" ht="57.6" x14ac:dyDescent="0.3">
      <c r="A35" s="50">
        <v>33</v>
      </c>
      <c r="B35" s="27" t="s">
        <v>563</v>
      </c>
      <c r="C35" s="50">
        <v>33</v>
      </c>
      <c r="D35" s="27" t="s">
        <v>68</v>
      </c>
      <c r="G35">
        <v>33</v>
      </c>
      <c r="H35" s="45" t="s">
        <v>562</v>
      </c>
    </row>
    <row r="36" spans="1:8" ht="57.6" x14ac:dyDescent="0.3">
      <c r="A36" s="50">
        <v>34</v>
      </c>
      <c r="B36" s="27" t="s">
        <v>563</v>
      </c>
      <c r="G36">
        <v>34</v>
      </c>
      <c r="H36" s="45" t="s">
        <v>562</v>
      </c>
    </row>
    <row r="37" spans="1:8" ht="57.6" x14ac:dyDescent="0.3">
      <c r="A37" s="50">
        <v>35</v>
      </c>
      <c r="B37" s="27" t="s">
        <v>563</v>
      </c>
      <c r="G37">
        <v>35</v>
      </c>
      <c r="H37" s="45" t="s">
        <v>562</v>
      </c>
    </row>
    <row r="38" spans="1:8" ht="57.6" x14ac:dyDescent="0.3">
      <c r="A38" s="50">
        <v>36</v>
      </c>
      <c r="B38" s="27" t="s">
        <v>563</v>
      </c>
      <c r="G38">
        <v>36</v>
      </c>
      <c r="H38" s="45" t="s">
        <v>562</v>
      </c>
    </row>
    <row r="39" spans="1:8" ht="57.6" x14ac:dyDescent="0.3">
      <c r="A39" s="50">
        <v>37</v>
      </c>
      <c r="B39" s="27" t="s">
        <v>563</v>
      </c>
      <c r="G39">
        <v>37</v>
      </c>
      <c r="H39" s="27" t="s">
        <v>562</v>
      </c>
    </row>
    <row r="40" spans="1:8" ht="28.8" x14ac:dyDescent="0.3">
      <c r="A40" s="50">
        <v>38</v>
      </c>
      <c r="B40" s="27" t="s">
        <v>563</v>
      </c>
    </row>
    <row r="41" spans="1:8" ht="28.8" x14ac:dyDescent="0.3">
      <c r="A41" s="50">
        <v>39</v>
      </c>
      <c r="B41" s="27" t="s">
        <v>563</v>
      </c>
    </row>
    <row r="42" spans="1:8" ht="28.8" x14ac:dyDescent="0.3">
      <c r="A42" s="50">
        <v>40</v>
      </c>
      <c r="B42" s="45" t="s">
        <v>563</v>
      </c>
    </row>
    <row r="43" spans="1:8" ht="28.8" x14ac:dyDescent="0.3">
      <c r="A43" s="50">
        <v>41</v>
      </c>
      <c r="B43" s="45" t="s">
        <v>563</v>
      </c>
    </row>
    <row r="44" spans="1:8" ht="28.8" x14ac:dyDescent="0.3">
      <c r="A44" s="50">
        <v>42</v>
      </c>
      <c r="B44" s="45" t="s">
        <v>563</v>
      </c>
    </row>
    <row r="45" spans="1:8" ht="28.8" x14ac:dyDescent="0.3">
      <c r="A45" s="50">
        <v>43</v>
      </c>
      <c r="B45" s="45" t="s">
        <v>563</v>
      </c>
    </row>
    <row r="46" spans="1:8" ht="28.8" x14ac:dyDescent="0.3">
      <c r="A46" s="50">
        <v>44</v>
      </c>
      <c r="B46" s="45" t="s">
        <v>563</v>
      </c>
    </row>
    <row r="47" spans="1:8" ht="28.8" x14ac:dyDescent="0.3">
      <c r="A47" s="50">
        <v>45</v>
      </c>
      <c r="B47" s="45" t="s">
        <v>563</v>
      </c>
    </row>
    <row r="48" spans="1:8" ht="28.8" x14ac:dyDescent="0.3">
      <c r="A48" s="50">
        <v>46</v>
      </c>
      <c r="B48" s="45" t="s">
        <v>563</v>
      </c>
    </row>
    <row r="49" spans="1:2" ht="28.8" x14ac:dyDescent="0.3">
      <c r="A49" s="50">
        <v>47</v>
      </c>
      <c r="B49" s="45" t="s">
        <v>563</v>
      </c>
    </row>
    <row r="50" spans="1:2" ht="28.8" x14ac:dyDescent="0.3">
      <c r="A50" s="50">
        <v>48</v>
      </c>
      <c r="B50" s="45" t="s">
        <v>563</v>
      </c>
    </row>
    <row r="51" spans="1:2" ht="28.8" x14ac:dyDescent="0.3">
      <c r="A51" s="50">
        <v>49</v>
      </c>
      <c r="B51" s="45" t="s">
        <v>563</v>
      </c>
    </row>
    <row r="52" spans="1:2" ht="28.8" x14ac:dyDescent="0.3">
      <c r="A52" s="50">
        <v>50</v>
      </c>
      <c r="B52" s="27" t="s">
        <v>563</v>
      </c>
    </row>
    <row r="53" spans="1:2" ht="28.8" x14ac:dyDescent="0.3">
      <c r="A53" s="50">
        <v>51</v>
      </c>
      <c r="B53" s="27" t="s">
        <v>563</v>
      </c>
    </row>
    <row r="54" spans="1:2" ht="28.8" x14ac:dyDescent="0.3">
      <c r="A54" s="50">
        <v>52</v>
      </c>
      <c r="B54" s="27" t="s">
        <v>563</v>
      </c>
    </row>
    <row r="55" spans="1:2" ht="28.8" x14ac:dyDescent="0.3">
      <c r="A55" s="50">
        <v>53</v>
      </c>
      <c r="B55" s="45" t="s">
        <v>563</v>
      </c>
    </row>
    <row r="56" spans="1:2" ht="28.8" x14ac:dyDescent="0.3">
      <c r="A56" s="50">
        <v>54</v>
      </c>
      <c r="B56" s="45" t="s">
        <v>563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961E0-247B-44BF-83BB-45F02F0EB723}">
  <dimension ref="A1:H52"/>
  <sheetViews>
    <sheetView workbookViewId="0">
      <selection activeCell="G1" sqref="G1"/>
    </sheetView>
  </sheetViews>
  <sheetFormatPr defaultRowHeight="14.4" x14ac:dyDescent="0.3"/>
  <cols>
    <col min="1" max="1" width="6.5546875" customWidth="1"/>
    <col min="2" max="2" width="37.44140625" style="5" customWidth="1"/>
    <col min="3" max="3" width="34.6640625" style="5" customWidth="1"/>
    <col min="4" max="4" width="22.5546875" style="5" customWidth="1"/>
    <col min="5" max="5" width="22.88671875" style="5" customWidth="1"/>
    <col min="6" max="6" width="41.5546875" style="5" customWidth="1"/>
    <col min="7" max="7" width="25.6640625" customWidth="1"/>
    <col min="8" max="8" width="21.33203125" style="5" customWidth="1"/>
  </cols>
  <sheetData>
    <row r="1" spans="1:8" ht="100.8" x14ac:dyDescent="0.3">
      <c r="A1" s="6" t="s">
        <v>0</v>
      </c>
      <c r="B1" s="6" t="s">
        <v>8</v>
      </c>
      <c r="C1" s="6" t="s">
        <v>9</v>
      </c>
      <c r="D1" s="6" t="s">
        <v>10</v>
      </c>
      <c r="E1" s="6" t="s">
        <v>17</v>
      </c>
      <c r="F1" s="6" t="s">
        <v>18</v>
      </c>
      <c r="G1" s="6" t="s">
        <v>11</v>
      </c>
      <c r="H1" s="12" t="s">
        <v>13</v>
      </c>
    </row>
    <row r="2" spans="1:8" ht="50.1" customHeight="1" x14ac:dyDescent="0.3">
      <c r="A2" s="1">
        <v>1</v>
      </c>
      <c r="B2" s="1"/>
      <c r="C2" s="1"/>
      <c r="D2" s="1"/>
      <c r="E2" s="2"/>
      <c r="F2" s="1"/>
      <c r="G2" s="1"/>
      <c r="H2" s="15"/>
    </row>
    <row r="3" spans="1:8" ht="50.1" customHeight="1" x14ac:dyDescent="0.3">
      <c r="A3" s="1"/>
      <c r="B3" s="1"/>
      <c r="C3" s="1"/>
      <c r="D3" s="1"/>
      <c r="E3" s="2"/>
      <c r="F3" s="1"/>
      <c r="G3" s="1"/>
      <c r="H3" s="15"/>
    </row>
    <row r="4" spans="1:8" ht="50.1" customHeight="1" x14ac:dyDescent="0.3">
      <c r="A4" s="1"/>
      <c r="B4" s="1"/>
      <c r="C4" s="1"/>
      <c r="D4" s="1"/>
      <c r="E4" s="2"/>
      <c r="F4" s="1"/>
      <c r="G4" s="1"/>
      <c r="H4" s="15"/>
    </row>
    <row r="5" spans="1:8" ht="50.1" customHeight="1" x14ac:dyDescent="0.3">
      <c r="A5" s="1"/>
      <c r="B5" s="1"/>
      <c r="C5" s="1"/>
      <c r="D5" s="1"/>
      <c r="E5" s="2"/>
      <c r="F5" s="1"/>
      <c r="G5" s="1"/>
      <c r="H5" s="15"/>
    </row>
    <row r="6" spans="1:8" ht="50.1" customHeight="1" x14ac:dyDescent="0.3">
      <c r="A6" s="1"/>
      <c r="B6" s="1"/>
      <c r="C6" s="1"/>
      <c r="D6" s="1"/>
      <c r="E6" s="2"/>
      <c r="F6" s="1"/>
      <c r="G6" s="1"/>
      <c r="H6" s="15"/>
    </row>
    <row r="7" spans="1:8" ht="50.1" customHeight="1" x14ac:dyDescent="0.3">
      <c r="A7" s="1"/>
      <c r="B7" s="1"/>
      <c r="C7" s="1"/>
      <c r="D7" s="1"/>
      <c r="E7" s="2"/>
      <c r="F7" s="1"/>
      <c r="G7" s="1"/>
      <c r="H7" s="15"/>
    </row>
    <row r="8" spans="1:8" ht="50.1" customHeight="1" x14ac:dyDescent="0.3">
      <c r="A8" s="1"/>
      <c r="B8" s="1"/>
      <c r="C8" s="1"/>
      <c r="D8" s="1"/>
      <c r="E8" s="2"/>
      <c r="F8" s="1"/>
      <c r="G8" s="1"/>
      <c r="H8" s="15"/>
    </row>
    <row r="9" spans="1:8" ht="50.1" customHeight="1" x14ac:dyDescent="0.3">
      <c r="A9" s="1"/>
      <c r="B9" s="1"/>
      <c r="C9" s="1"/>
      <c r="D9" s="1"/>
      <c r="E9" s="2"/>
      <c r="F9" s="1"/>
      <c r="G9" s="1"/>
      <c r="H9" s="15"/>
    </row>
    <row r="10" spans="1:8" ht="50.1" customHeight="1" x14ac:dyDescent="0.3">
      <c r="A10" s="1"/>
      <c r="B10" s="1"/>
      <c r="C10" s="1"/>
      <c r="D10" s="1"/>
      <c r="E10" s="2"/>
      <c r="F10" s="1"/>
      <c r="G10" s="1"/>
      <c r="H10" s="15"/>
    </row>
    <row r="11" spans="1:8" ht="50.1" customHeight="1" x14ac:dyDescent="0.3">
      <c r="A11" s="1"/>
      <c r="B11" s="1"/>
      <c r="C11" s="1"/>
      <c r="D11" s="1"/>
      <c r="E11" s="2"/>
      <c r="F11" s="1"/>
      <c r="G11" s="1"/>
      <c r="H11" s="15"/>
    </row>
    <row r="12" spans="1:8" ht="50.1" customHeight="1" x14ac:dyDescent="0.3">
      <c r="A12" s="1"/>
      <c r="B12" s="1"/>
      <c r="C12" s="1"/>
      <c r="D12" s="1"/>
      <c r="E12" s="16"/>
      <c r="F12" s="1"/>
      <c r="G12" s="1"/>
      <c r="H12" s="13"/>
    </row>
    <row r="13" spans="1:8" ht="50.1" customHeight="1" x14ac:dyDescent="0.3">
      <c r="A13" s="1"/>
      <c r="B13" s="1"/>
      <c r="C13" s="1"/>
      <c r="D13" s="1"/>
      <c r="E13" s="16"/>
      <c r="F13" s="1"/>
      <c r="G13" s="1"/>
      <c r="H13" s="13"/>
    </row>
    <row r="14" spans="1:8" ht="50.1" customHeight="1" x14ac:dyDescent="0.3">
      <c r="A14" s="1"/>
      <c r="B14" s="1"/>
      <c r="C14" s="1"/>
      <c r="D14" s="1"/>
      <c r="E14" s="16"/>
      <c r="F14" s="1"/>
      <c r="G14" s="1"/>
      <c r="H14" s="13"/>
    </row>
    <row r="15" spans="1:8" ht="50.1" customHeight="1" x14ac:dyDescent="0.3">
      <c r="A15" s="1"/>
      <c r="B15" s="1"/>
      <c r="C15" s="1"/>
      <c r="D15" s="1"/>
      <c r="E15" s="16"/>
      <c r="F15" s="1"/>
      <c r="G15" s="1"/>
      <c r="H15" s="13"/>
    </row>
    <row r="16" spans="1:8" ht="50.1" customHeight="1" x14ac:dyDescent="0.3">
      <c r="A16" s="1"/>
      <c r="B16" s="1"/>
      <c r="C16" s="1"/>
      <c r="D16" s="1"/>
      <c r="E16" s="16"/>
      <c r="F16" s="1"/>
      <c r="G16" s="1"/>
      <c r="H16" s="13"/>
    </row>
    <row r="17" spans="1:8" ht="50.1" customHeight="1" x14ac:dyDescent="0.3">
      <c r="A17" s="1"/>
      <c r="B17" s="1"/>
      <c r="C17" s="1"/>
      <c r="D17" s="1"/>
      <c r="E17" s="16"/>
      <c r="F17" s="1"/>
      <c r="G17" s="1"/>
      <c r="H17" s="13"/>
    </row>
    <row r="18" spans="1:8" ht="50.1" customHeight="1" x14ac:dyDescent="0.3">
      <c r="A18" s="1"/>
      <c r="B18" s="1"/>
      <c r="C18" s="1"/>
      <c r="D18" s="1"/>
      <c r="E18" s="16"/>
      <c r="F18" s="1"/>
      <c r="G18" s="1"/>
      <c r="H18" s="13"/>
    </row>
    <row r="19" spans="1:8" ht="50.1" customHeight="1" x14ac:dyDescent="0.3">
      <c r="A19" s="1"/>
      <c r="B19" s="1"/>
      <c r="C19" s="1"/>
      <c r="D19" s="1"/>
      <c r="E19" s="14"/>
      <c r="F19" s="1"/>
      <c r="G19" s="1"/>
      <c r="H19" s="13"/>
    </row>
    <row r="20" spans="1:8" ht="50.1" customHeight="1" x14ac:dyDescent="0.3">
      <c r="A20" s="1"/>
      <c r="B20" s="1"/>
      <c r="C20" s="1"/>
      <c r="D20" s="1"/>
      <c r="E20" s="14"/>
      <c r="F20" s="1"/>
      <c r="G20" s="1"/>
      <c r="H20" s="13"/>
    </row>
    <row r="21" spans="1:8" ht="50.1" customHeight="1" x14ac:dyDescent="0.3">
      <c r="A21" s="1"/>
      <c r="B21" s="1"/>
      <c r="C21" s="1"/>
      <c r="D21" s="1"/>
      <c r="E21" s="14"/>
      <c r="F21" s="1"/>
      <c r="G21" s="1"/>
      <c r="H21" s="13"/>
    </row>
    <row r="22" spans="1:8" ht="50.1" customHeight="1" x14ac:dyDescent="0.3">
      <c r="A22" s="1"/>
      <c r="B22" s="1"/>
      <c r="C22" s="10"/>
      <c r="D22" s="9"/>
      <c r="E22" s="8"/>
      <c r="F22" s="1"/>
      <c r="G22" s="1"/>
      <c r="H22" s="14"/>
    </row>
    <row r="23" spans="1:8" ht="50.1" customHeight="1" x14ac:dyDescent="0.3">
      <c r="A23" s="1"/>
      <c r="B23" s="1"/>
      <c r="C23" s="7"/>
      <c r="D23" s="9"/>
      <c r="E23" s="8"/>
      <c r="F23" s="1"/>
      <c r="G23" s="1"/>
      <c r="H23" s="14"/>
    </row>
    <row r="24" spans="1:8" ht="50.1" customHeight="1" x14ac:dyDescent="0.3">
      <c r="A24" s="1"/>
      <c r="B24" s="1"/>
      <c r="C24" s="7"/>
      <c r="D24" s="9"/>
      <c r="E24" s="8"/>
      <c r="F24" s="1"/>
      <c r="G24" s="1"/>
      <c r="H24" s="13"/>
    </row>
    <row r="25" spans="1:8" ht="50.1" customHeight="1" x14ac:dyDescent="0.3">
      <c r="A25" s="1"/>
      <c r="B25" s="1"/>
      <c r="C25" s="7"/>
      <c r="D25" s="9"/>
      <c r="E25" s="8"/>
      <c r="F25" s="1"/>
      <c r="G25" s="1"/>
      <c r="H25" s="13"/>
    </row>
    <row r="26" spans="1:8" ht="50.1" customHeight="1" x14ac:dyDescent="0.3">
      <c r="A26" s="1"/>
      <c r="B26" s="1"/>
      <c r="C26" s="7"/>
      <c r="D26" s="9"/>
      <c r="E26" s="8"/>
      <c r="F26" s="1"/>
      <c r="G26" s="1"/>
      <c r="H26" s="13"/>
    </row>
    <row r="27" spans="1:8" ht="50.1" customHeight="1" x14ac:dyDescent="0.3">
      <c r="A27" s="1"/>
      <c r="B27" s="1"/>
      <c r="C27" s="7"/>
      <c r="D27" s="9"/>
      <c r="E27" s="8"/>
      <c r="F27" s="1"/>
      <c r="G27" s="1"/>
      <c r="H27" s="13"/>
    </row>
    <row r="28" spans="1:8" ht="50.1" customHeight="1" x14ac:dyDescent="0.3">
      <c r="A28" s="1"/>
      <c r="B28" s="1"/>
      <c r="C28" s="7"/>
      <c r="D28" s="9"/>
      <c r="E28" s="8"/>
      <c r="F28" s="1"/>
      <c r="G28" s="1"/>
      <c r="H28" s="13"/>
    </row>
    <row r="29" spans="1:8" ht="50.1" customHeight="1" x14ac:dyDescent="0.3">
      <c r="A29" s="1"/>
      <c r="B29" s="1"/>
      <c r="C29" s="7"/>
      <c r="D29" s="9"/>
      <c r="E29" s="1"/>
      <c r="F29" s="1"/>
      <c r="G29" s="1"/>
      <c r="H29" s="13"/>
    </row>
    <row r="30" spans="1:8" ht="50.1" customHeight="1" x14ac:dyDescent="0.3">
      <c r="A30" s="1"/>
      <c r="B30" s="1"/>
      <c r="C30" s="7"/>
      <c r="D30" s="9"/>
      <c r="E30" s="1"/>
      <c r="F30" s="1"/>
      <c r="G30" s="1"/>
      <c r="H30" s="13"/>
    </row>
    <row r="31" spans="1:8" ht="50.1" customHeight="1" x14ac:dyDescent="0.3">
      <c r="A31" s="1"/>
      <c r="B31" s="1"/>
      <c r="C31" s="7"/>
      <c r="D31" s="9"/>
      <c r="E31" s="1"/>
      <c r="F31" s="1"/>
      <c r="G31" s="1"/>
      <c r="H31" s="13"/>
    </row>
    <row r="32" spans="1:8" ht="50.1" customHeight="1" x14ac:dyDescent="0.3">
      <c r="A32" s="1"/>
      <c r="B32" s="1"/>
      <c r="C32" s="7"/>
      <c r="D32" s="9"/>
      <c r="E32" s="8"/>
      <c r="F32" s="1"/>
      <c r="G32" s="1"/>
      <c r="H32" s="13"/>
    </row>
    <row r="33" spans="1:8" ht="50.1" customHeight="1" x14ac:dyDescent="0.3">
      <c r="A33" s="1"/>
      <c r="B33" s="1"/>
      <c r="C33" s="7"/>
      <c r="D33" s="1"/>
      <c r="E33" s="1"/>
      <c r="F33" s="1"/>
      <c r="G33" s="1"/>
      <c r="H33" s="13"/>
    </row>
    <row r="34" spans="1:8" ht="50.1" customHeight="1" x14ac:dyDescent="0.3">
      <c r="A34" s="1"/>
      <c r="B34" s="1"/>
      <c r="C34" s="7"/>
      <c r="D34" s="1"/>
      <c r="E34" s="1"/>
      <c r="F34" s="1"/>
      <c r="G34" s="1"/>
      <c r="H34" s="13"/>
    </row>
    <row r="35" spans="1:8" ht="50.1" customHeight="1" x14ac:dyDescent="0.3">
      <c r="A35" s="1"/>
      <c r="B35" s="1"/>
      <c r="C35" s="7"/>
      <c r="D35" s="1"/>
      <c r="E35" s="1"/>
      <c r="F35" s="1"/>
      <c r="G35" s="1"/>
      <c r="H35" s="13"/>
    </row>
    <row r="36" spans="1:8" ht="50.1" customHeight="1" x14ac:dyDescent="0.3">
      <c r="A36" s="1"/>
      <c r="B36" s="1"/>
      <c r="C36" s="7"/>
      <c r="D36" s="1"/>
      <c r="E36" s="11"/>
      <c r="F36" s="1"/>
      <c r="G36" s="1"/>
      <c r="H36" s="13"/>
    </row>
    <row r="37" spans="1:8" ht="50.1" customHeight="1" x14ac:dyDescent="0.3">
      <c r="A37" s="1"/>
      <c r="B37" s="1"/>
      <c r="C37" s="7"/>
      <c r="D37" s="1"/>
      <c r="E37" s="11"/>
      <c r="F37" s="1"/>
      <c r="G37" s="1"/>
      <c r="H37" s="13"/>
    </row>
    <row r="38" spans="1:8" ht="50.1" customHeight="1" x14ac:dyDescent="0.3">
      <c r="A38" s="1"/>
      <c r="B38" s="1"/>
      <c r="C38" s="7"/>
      <c r="D38" s="1"/>
      <c r="E38" s="1"/>
      <c r="F38" s="1"/>
      <c r="G38" s="1"/>
      <c r="H38" s="13"/>
    </row>
    <row r="39" spans="1:8" ht="50.1" customHeight="1" x14ac:dyDescent="0.3">
      <c r="A39" s="1"/>
      <c r="B39" s="1"/>
      <c r="C39" s="7"/>
      <c r="D39" s="1"/>
      <c r="E39" s="1"/>
      <c r="F39" s="1"/>
      <c r="G39" s="1"/>
      <c r="H39" s="13"/>
    </row>
    <row r="40" spans="1:8" ht="50.1" customHeight="1" x14ac:dyDescent="0.3">
      <c r="A40" s="1"/>
      <c r="B40" s="1"/>
      <c r="C40" s="1"/>
      <c r="D40" s="1"/>
      <c r="E40" s="1"/>
      <c r="F40" s="1"/>
      <c r="G40" s="1"/>
      <c r="H40" s="13"/>
    </row>
    <row r="41" spans="1:8" ht="50.1" customHeight="1" x14ac:dyDescent="0.3">
      <c r="A41" s="1"/>
      <c r="B41" s="1"/>
      <c r="C41" s="1"/>
      <c r="D41" s="1"/>
      <c r="E41" s="1"/>
      <c r="F41" s="1"/>
      <c r="G41" s="1"/>
      <c r="H41" s="13"/>
    </row>
    <row r="42" spans="1:8" ht="50.1" customHeight="1" x14ac:dyDescent="0.3">
      <c r="A42" s="1"/>
      <c r="B42" s="1"/>
      <c r="C42" s="1"/>
      <c r="D42" s="1"/>
      <c r="E42" s="1"/>
      <c r="F42" s="1"/>
      <c r="G42" s="1"/>
      <c r="H42" s="13"/>
    </row>
    <row r="43" spans="1:8" ht="50.1" customHeight="1" x14ac:dyDescent="0.3">
      <c r="A43" s="1"/>
      <c r="B43" s="1"/>
      <c r="C43" s="1"/>
      <c r="D43" s="1"/>
      <c r="E43" s="1"/>
      <c r="F43" s="1"/>
      <c r="G43" s="1"/>
      <c r="H43" s="13"/>
    </row>
    <row r="44" spans="1:8" ht="50.1" customHeight="1" x14ac:dyDescent="0.3">
      <c r="A44" s="1"/>
      <c r="B44" s="1"/>
      <c r="C44" s="1"/>
      <c r="D44" s="1"/>
      <c r="E44" s="1"/>
      <c r="F44" s="1"/>
      <c r="G44" s="1"/>
      <c r="H44" s="13"/>
    </row>
    <row r="45" spans="1:8" ht="50.1" customHeight="1" x14ac:dyDescent="0.3">
      <c r="A45" s="1"/>
      <c r="B45" s="1"/>
      <c r="C45" s="1"/>
      <c r="D45" s="1"/>
      <c r="E45" s="1"/>
      <c r="F45" s="1"/>
      <c r="G45" s="1"/>
      <c r="H45" s="13"/>
    </row>
    <row r="46" spans="1:8" ht="50.1" customHeight="1" x14ac:dyDescent="0.3">
      <c r="A46" s="1"/>
      <c r="B46" s="1"/>
      <c r="C46" s="3"/>
      <c r="D46" s="1"/>
      <c r="E46" s="3"/>
      <c r="F46" s="3"/>
      <c r="G46" s="3"/>
      <c r="H46" s="1"/>
    </row>
    <row r="47" spans="1:8" ht="50.1" customHeight="1" x14ac:dyDescent="0.3">
      <c r="A47" s="1"/>
      <c r="B47" s="1"/>
      <c r="C47" s="3"/>
      <c r="D47" s="1"/>
      <c r="E47" s="3"/>
      <c r="F47" s="1"/>
      <c r="G47" s="3"/>
      <c r="H47" s="1"/>
    </row>
    <row r="48" spans="1:8" ht="50.1" customHeight="1" x14ac:dyDescent="0.3">
      <c r="A48" s="1"/>
      <c r="B48" s="1"/>
      <c r="C48" s="10"/>
      <c r="D48" s="9"/>
      <c r="E48" s="8"/>
      <c r="F48" s="1"/>
      <c r="G48" s="1"/>
      <c r="H48" s="13"/>
    </row>
    <row r="49" spans="1:8" ht="50.1" customHeight="1" x14ac:dyDescent="0.3">
      <c r="A49" s="1"/>
      <c r="B49" s="1"/>
      <c r="C49" s="1"/>
      <c r="D49" s="1"/>
      <c r="E49" s="1"/>
      <c r="F49" s="1"/>
      <c r="G49" s="1"/>
      <c r="H49" s="13"/>
    </row>
    <row r="50" spans="1:8" ht="50.1" customHeight="1" x14ac:dyDescent="0.3">
      <c r="A50" s="1"/>
      <c r="B50" s="1"/>
      <c r="C50" s="1"/>
      <c r="D50" s="1"/>
      <c r="E50" s="1"/>
      <c r="F50" s="1"/>
      <c r="G50" s="1"/>
      <c r="H50" s="13"/>
    </row>
    <row r="51" spans="1:8" ht="50.1" customHeight="1" x14ac:dyDescent="0.3">
      <c r="A51" s="1"/>
      <c r="B51" s="1"/>
      <c r="C51" s="1"/>
      <c r="D51" s="1"/>
      <c r="E51" s="1"/>
      <c r="F51" s="1"/>
      <c r="G51" s="1"/>
      <c r="H51" s="13"/>
    </row>
    <row r="52" spans="1:8" ht="50.1" customHeight="1" x14ac:dyDescent="0.3">
      <c r="A52" s="1"/>
      <c r="B52" s="1"/>
      <c r="C52" s="1"/>
      <c r="D52" s="1"/>
      <c r="E52" s="1"/>
      <c r="F52" s="1"/>
      <c r="G52" s="1"/>
      <c r="H52" s="13"/>
    </row>
  </sheetData>
  <dataValidations count="1">
    <dataValidation allowBlank="1" sqref="F2:F11" xr:uid="{EFFCAD4A-AB29-4534-A9C8-DC37509849FB}"/>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DBB3F-4458-43D9-A53B-3CCC85104BFC}">
  <dimension ref="B1:L27"/>
  <sheetViews>
    <sheetView workbookViewId="0">
      <selection activeCell="C26" sqref="C26"/>
    </sheetView>
  </sheetViews>
  <sheetFormatPr defaultRowHeight="14.4" x14ac:dyDescent="0.3"/>
  <cols>
    <col min="2" max="2" width="76.109375" customWidth="1"/>
    <col min="3" max="3" width="28" bestFit="1" customWidth="1"/>
    <col min="4" max="4" width="27.88671875" bestFit="1" customWidth="1"/>
    <col min="5" max="5" width="6.5546875" bestFit="1" customWidth="1"/>
    <col min="6" max="8" width="6" bestFit="1" customWidth="1"/>
    <col min="9" max="9" width="45" customWidth="1"/>
    <col min="10" max="10" width="15.5546875" customWidth="1"/>
    <col min="11" max="11" width="17.44140625" bestFit="1" customWidth="1"/>
    <col min="12" max="12" width="11.44140625" style="20" customWidth="1"/>
  </cols>
  <sheetData>
    <row r="1" spans="2:12" x14ac:dyDescent="0.3">
      <c r="B1" s="18" t="s">
        <v>1</v>
      </c>
      <c r="C1" t="s">
        <v>7</v>
      </c>
    </row>
    <row r="2" spans="2:12" x14ac:dyDescent="0.3">
      <c r="B2" s="18" t="s">
        <v>2</v>
      </c>
      <c r="C2" t="s">
        <v>43</v>
      </c>
    </row>
    <row r="4" spans="2:12" x14ac:dyDescent="0.3">
      <c r="B4" s="18" t="s">
        <v>36</v>
      </c>
      <c r="I4" s="123" t="str">
        <f>C2</f>
        <v>Aplikacija ePrijave</v>
      </c>
      <c r="J4" s="123"/>
      <c r="K4" s="123"/>
      <c r="L4" s="123"/>
    </row>
    <row r="5" spans="2:12" x14ac:dyDescent="0.3">
      <c r="B5" s="18" t="s">
        <v>3</v>
      </c>
      <c r="C5" s="18" t="s">
        <v>34</v>
      </c>
      <c r="D5" s="18" t="s">
        <v>4</v>
      </c>
      <c r="E5" t="s">
        <v>37</v>
      </c>
      <c r="I5" s="26" t="s">
        <v>38</v>
      </c>
      <c r="J5" s="26" t="s">
        <v>39</v>
      </c>
      <c r="K5" s="26" t="s">
        <v>40</v>
      </c>
      <c r="L5" s="23" t="s">
        <v>41</v>
      </c>
    </row>
    <row r="6" spans="2:12" x14ac:dyDescent="0.3">
      <c r="B6" t="s">
        <v>44</v>
      </c>
      <c r="E6" s="19">
        <v>25000</v>
      </c>
      <c r="I6" s="21" t="str">
        <f>IF(B6="","",IF(B6="Grand Total","Ukupno",B6))</f>
        <v>Prilagodba funkcionalnosti novim zadaćama HTZ-a</v>
      </c>
      <c r="J6" s="21" t="str">
        <f>IF(C6="","",C6)</f>
        <v/>
      </c>
      <c r="K6" s="21" t="str">
        <f>IF(D6="","",D6)</f>
        <v/>
      </c>
      <c r="L6" s="22">
        <f>IF(E6="","",E6)</f>
        <v>25000</v>
      </c>
    </row>
    <row r="7" spans="2:12" x14ac:dyDescent="0.3">
      <c r="B7" t="s">
        <v>45</v>
      </c>
      <c r="C7" t="s">
        <v>46</v>
      </c>
      <c r="D7" t="s">
        <v>29</v>
      </c>
      <c r="E7" s="19">
        <v>6250</v>
      </c>
      <c r="I7" s="21" t="str">
        <f t="shared" ref="I7:I27" si="0">IF(B7="","",IF(B7="Grand Total","Ukupno",B7))</f>
        <v>Održavanje sustava ePrijave</v>
      </c>
      <c r="J7" s="21" t="str">
        <f t="shared" ref="J7:J27" si="1">IF(C7="","",C7)</f>
        <v>postojeći ugovor</v>
      </c>
      <c r="K7" s="21" t="str">
        <f t="shared" ref="K7:K27" si="2">IF(D7="","",D7)</f>
        <v>Izuzeće od nabave</v>
      </c>
      <c r="L7" s="22">
        <f t="shared" ref="L7:L27" si="3">IF(E7="","",E7)</f>
        <v>6250</v>
      </c>
    </row>
    <row r="8" spans="2:12" x14ac:dyDescent="0.3">
      <c r="B8" t="s">
        <v>30</v>
      </c>
      <c r="E8" s="19">
        <v>31250</v>
      </c>
      <c r="I8" s="21" t="str">
        <f t="shared" si="0"/>
        <v>Ukupno</v>
      </c>
      <c r="J8" s="21" t="str">
        <f t="shared" si="1"/>
        <v/>
      </c>
      <c r="K8" s="21" t="str">
        <f t="shared" si="2"/>
        <v/>
      </c>
      <c r="L8" s="22">
        <f t="shared" si="3"/>
        <v>31250</v>
      </c>
    </row>
    <row r="9" spans="2:12" x14ac:dyDescent="0.3">
      <c r="I9" s="21" t="str">
        <f t="shared" si="0"/>
        <v/>
      </c>
      <c r="J9" s="21" t="str">
        <f t="shared" si="1"/>
        <v/>
      </c>
      <c r="K9" s="21" t="str">
        <f t="shared" si="2"/>
        <v/>
      </c>
      <c r="L9" s="22" t="str">
        <f t="shared" si="3"/>
        <v/>
      </c>
    </row>
    <row r="10" spans="2:12" x14ac:dyDescent="0.3">
      <c r="I10" s="21" t="str">
        <f t="shared" si="0"/>
        <v/>
      </c>
      <c r="J10" s="21" t="str">
        <f t="shared" si="1"/>
        <v/>
      </c>
      <c r="K10" s="21" t="str">
        <f t="shared" si="2"/>
        <v/>
      </c>
      <c r="L10" s="22" t="str">
        <f t="shared" si="3"/>
        <v/>
      </c>
    </row>
    <row r="11" spans="2:12" x14ac:dyDescent="0.3">
      <c r="I11" s="21" t="str">
        <f t="shared" si="0"/>
        <v/>
      </c>
      <c r="J11" s="21" t="str">
        <f t="shared" si="1"/>
        <v/>
      </c>
      <c r="K11" s="21" t="str">
        <f t="shared" si="2"/>
        <v/>
      </c>
      <c r="L11" s="22" t="str">
        <f t="shared" si="3"/>
        <v/>
      </c>
    </row>
    <row r="12" spans="2:12" x14ac:dyDescent="0.3">
      <c r="I12" s="21" t="str">
        <f t="shared" si="0"/>
        <v/>
      </c>
      <c r="J12" s="21" t="str">
        <f t="shared" si="1"/>
        <v/>
      </c>
      <c r="K12" s="21" t="str">
        <f t="shared" si="2"/>
        <v/>
      </c>
      <c r="L12" s="22" t="str">
        <f t="shared" si="3"/>
        <v/>
      </c>
    </row>
    <row r="13" spans="2:12" x14ac:dyDescent="0.3">
      <c r="I13" s="21" t="str">
        <f t="shared" si="0"/>
        <v/>
      </c>
      <c r="J13" s="21" t="str">
        <f t="shared" si="1"/>
        <v/>
      </c>
      <c r="K13" s="21" t="str">
        <f t="shared" si="2"/>
        <v/>
      </c>
      <c r="L13" s="22" t="str">
        <f t="shared" si="3"/>
        <v/>
      </c>
    </row>
    <row r="14" spans="2:12" x14ac:dyDescent="0.3">
      <c r="I14" s="21" t="str">
        <f t="shared" si="0"/>
        <v/>
      </c>
      <c r="J14" s="21" t="str">
        <f t="shared" si="1"/>
        <v/>
      </c>
      <c r="K14" s="21" t="str">
        <f t="shared" si="2"/>
        <v/>
      </c>
      <c r="L14" s="22" t="str">
        <f t="shared" si="3"/>
        <v/>
      </c>
    </row>
    <row r="15" spans="2:12" x14ac:dyDescent="0.3">
      <c r="I15" s="21" t="str">
        <f t="shared" si="0"/>
        <v/>
      </c>
      <c r="J15" s="21" t="str">
        <f t="shared" si="1"/>
        <v/>
      </c>
      <c r="K15" s="21" t="str">
        <f t="shared" si="2"/>
        <v/>
      </c>
      <c r="L15" s="22" t="str">
        <f t="shared" si="3"/>
        <v/>
      </c>
    </row>
    <row r="16" spans="2:12" x14ac:dyDescent="0.3">
      <c r="I16" s="21" t="str">
        <f t="shared" si="0"/>
        <v/>
      </c>
      <c r="J16" s="21" t="str">
        <f t="shared" si="1"/>
        <v/>
      </c>
      <c r="K16" s="21" t="str">
        <f t="shared" si="2"/>
        <v/>
      </c>
      <c r="L16" s="22" t="str">
        <f t="shared" si="3"/>
        <v/>
      </c>
    </row>
    <row r="17" spans="9:12" x14ac:dyDescent="0.3">
      <c r="I17" s="21" t="str">
        <f t="shared" si="0"/>
        <v/>
      </c>
      <c r="J17" s="21" t="str">
        <f t="shared" si="1"/>
        <v/>
      </c>
      <c r="K17" s="21" t="str">
        <f t="shared" si="2"/>
        <v/>
      </c>
      <c r="L17" s="22" t="str">
        <f t="shared" si="3"/>
        <v/>
      </c>
    </row>
    <row r="18" spans="9:12" x14ac:dyDescent="0.3">
      <c r="I18" s="21" t="str">
        <f t="shared" si="0"/>
        <v/>
      </c>
      <c r="J18" s="21" t="str">
        <f t="shared" si="1"/>
        <v/>
      </c>
      <c r="K18" s="21" t="str">
        <f t="shared" si="2"/>
        <v/>
      </c>
      <c r="L18" s="22" t="str">
        <f t="shared" si="3"/>
        <v/>
      </c>
    </row>
    <row r="19" spans="9:12" x14ac:dyDescent="0.3">
      <c r="I19" s="21" t="str">
        <f t="shared" si="0"/>
        <v/>
      </c>
      <c r="J19" s="21" t="str">
        <f t="shared" si="1"/>
        <v/>
      </c>
      <c r="K19" s="21" t="str">
        <f t="shared" si="2"/>
        <v/>
      </c>
      <c r="L19" s="22" t="str">
        <f t="shared" si="3"/>
        <v/>
      </c>
    </row>
    <row r="20" spans="9:12" x14ac:dyDescent="0.3">
      <c r="I20" s="21" t="str">
        <f t="shared" si="0"/>
        <v/>
      </c>
      <c r="J20" s="21" t="str">
        <f t="shared" si="1"/>
        <v/>
      </c>
      <c r="K20" s="21" t="str">
        <f t="shared" si="2"/>
        <v/>
      </c>
      <c r="L20" s="22" t="str">
        <f t="shared" si="3"/>
        <v/>
      </c>
    </row>
    <row r="21" spans="9:12" x14ac:dyDescent="0.3">
      <c r="I21" s="21" t="str">
        <f t="shared" si="0"/>
        <v/>
      </c>
      <c r="J21" s="21" t="str">
        <f t="shared" si="1"/>
        <v/>
      </c>
      <c r="K21" s="21" t="str">
        <f t="shared" si="2"/>
        <v/>
      </c>
      <c r="L21" s="22" t="str">
        <f t="shared" si="3"/>
        <v/>
      </c>
    </row>
    <row r="22" spans="9:12" x14ac:dyDescent="0.3">
      <c r="I22" s="21" t="str">
        <f t="shared" si="0"/>
        <v/>
      </c>
      <c r="J22" s="21" t="str">
        <f t="shared" si="1"/>
        <v/>
      </c>
      <c r="K22" s="21" t="str">
        <f t="shared" si="2"/>
        <v/>
      </c>
      <c r="L22" s="22" t="str">
        <f t="shared" si="3"/>
        <v/>
      </c>
    </row>
    <row r="23" spans="9:12" x14ac:dyDescent="0.3">
      <c r="I23" s="21" t="str">
        <f t="shared" si="0"/>
        <v/>
      </c>
      <c r="J23" s="21" t="str">
        <f t="shared" si="1"/>
        <v/>
      </c>
      <c r="K23" s="21" t="str">
        <f t="shared" si="2"/>
        <v/>
      </c>
      <c r="L23" s="22" t="str">
        <f t="shared" si="3"/>
        <v/>
      </c>
    </row>
    <row r="24" spans="9:12" x14ac:dyDescent="0.3">
      <c r="I24" s="21" t="str">
        <f t="shared" si="0"/>
        <v/>
      </c>
      <c r="J24" s="21" t="str">
        <f t="shared" si="1"/>
        <v/>
      </c>
      <c r="K24" s="21" t="str">
        <f t="shared" si="2"/>
        <v/>
      </c>
      <c r="L24" s="22" t="str">
        <f t="shared" si="3"/>
        <v/>
      </c>
    </row>
    <row r="25" spans="9:12" x14ac:dyDescent="0.3">
      <c r="I25" s="21" t="str">
        <f t="shared" si="0"/>
        <v/>
      </c>
      <c r="J25" s="21" t="str">
        <f t="shared" si="1"/>
        <v/>
      </c>
      <c r="K25" s="21" t="str">
        <f t="shared" si="2"/>
        <v/>
      </c>
      <c r="L25" s="22" t="str">
        <f t="shared" si="3"/>
        <v/>
      </c>
    </row>
    <row r="26" spans="9:12" x14ac:dyDescent="0.3">
      <c r="I26" s="21" t="str">
        <f t="shared" si="0"/>
        <v/>
      </c>
      <c r="J26" s="21" t="str">
        <f t="shared" si="1"/>
        <v/>
      </c>
      <c r="K26" s="21" t="str">
        <f t="shared" si="2"/>
        <v/>
      </c>
      <c r="L26" s="22" t="str">
        <f t="shared" si="3"/>
        <v/>
      </c>
    </row>
    <row r="27" spans="9:12" x14ac:dyDescent="0.3">
      <c r="I27" s="21" t="str">
        <f t="shared" si="0"/>
        <v/>
      </c>
      <c r="J27" s="21" t="str">
        <f t="shared" si="1"/>
        <v/>
      </c>
      <c r="K27" s="21" t="str">
        <f t="shared" si="2"/>
        <v/>
      </c>
      <c r="L27" s="22" t="str">
        <f t="shared" si="3"/>
        <v/>
      </c>
    </row>
  </sheetData>
  <mergeCells count="1">
    <mergeCell ref="I4:L4"/>
  </mergeCells>
  <conditionalFormatting sqref="I6:I27">
    <cfRule type="cellIs" dxfId="1" priority="1" operator="equal">
      <formula>"Ukupno"</formula>
    </cfRule>
  </conditionalFormatting>
  <conditionalFormatting sqref="J11">
    <cfRule type="cellIs" dxfId="0" priority="3" operator="equal">
      <formula>""""""</formula>
    </cfRule>
  </conditionalFormatting>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F1067-9C70-4307-8380-A64094A17E91}">
  <dimension ref="C4:N6"/>
  <sheetViews>
    <sheetView topLeftCell="B1" workbookViewId="0">
      <selection activeCell="C4" sqref="C4:N6"/>
    </sheetView>
  </sheetViews>
  <sheetFormatPr defaultRowHeight="14.4" x14ac:dyDescent="0.3"/>
  <cols>
    <col min="3" max="3" width="8.88671875" customWidth="1"/>
    <col min="4" max="4" width="21.109375" customWidth="1"/>
    <col min="5" max="5" width="17.5546875" customWidth="1"/>
    <col min="6" max="6" width="28.6640625" customWidth="1"/>
    <col min="7" max="7" width="15.44140625" customWidth="1"/>
    <col min="8" max="8" width="20.6640625" customWidth="1"/>
    <col min="9" max="9" width="21.109375" customWidth="1"/>
    <col min="10" max="10" width="16.5546875" customWidth="1"/>
    <col min="11" max="11" width="19.33203125" customWidth="1"/>
    <col min="12" max="12" width="22.109375" customWidth="1"/>
    <col min="13" max="13" width="20.109375" customWidth="1"/>
    <col min="14" max="14" width="27.109375" customWidth="1"/>
  </cols>
  <sheetData>
    <row r="4" spans="3:14" ht="64.2" customHeight="1" x14ac:dyDescent="0.3">
      <c r="C4" s="30" t="s">
        <v>0</v>
      </c>
      <c r="D4" s="30" t="s">
        <v>139</v>
      </c>
      <c r="E4" s="30" t="s">
        <v>42</v>
      </c>
      <c r="F4" s="30" t="s">
        <v>2</v>
      </c>
      <c r="G4" s="30" t="s">
        <v>3</v>
      </c>
      <c r="H4" s="30" t="s">
        <v>34</v>
      </c>
      <c r="I4" s="30" t="s">
        <v>5</v>
      </c>
      <c r="J4" s="32" t="s">
        <v>64</v>
      </c>
      <c r="K4" s="30" t="s">
        <v>65</v>
      </c>
      <c r="L4" s="30" t="s">
        <v>66</v>
      </c>
      <c r="M4" s="30" t="s">
        <v>67</v>
      </c>
      <c r="N4" s="30" t="s">
        <v>57</v>
      </c>
    </row>
    <row r="5" spans="3:14" ht="86.4" customHeight="1" x14ac:dyDescent="0.3">
      <c r="C5" s="1">
        <v>17</v>
      </c>
      <c r="D5" s="57" t="s">
        <v>47</v>
      </c>
      <c r="E5" s="52" t="s">
        <v>164</v>
      </c>
      <c r="F5" s="51" t="s">
        <v>165</v>
      </c>
      <c r="G5" s="51" t="s">
        <v>592</v>
      </c>
      <c r="H5" s="54" t="s">
        <v>31</v>
      </c>
      <c r="I5" s="52" t="s">
        <v>56</v>
      </c>
      <c r="J5" s="55">
        <f t="shared" ref="J5:J6" si="0">K5/1.25</f>
        <v>800000</v>
      </c>
      <c r="K5" s="58">
        <v>1000000</v>
      </c>
      <c r="L5" s="56">
        <f t="shared" ref="L5:M6" si="1">J5/7.5345</f>
        <v>106178.24673170084</v>
      </c>
      <c r="M5" s="56">
        <f t="shared" si="1"/>
        <v>132722.80841462605</v>
      </c>
      <c r="N5" s="45" t="s">
        <v>591</v>
      </c>
    </row>
    <row r="6" spans="3:14" ht="69.599999999999994" customHeight="1" x14ac:dyDescent="0.3">
      <c r="C6" s="1">
        <v>70</v>
      </c>
      <c r="D6" s="51" t="s">
        <v>12</v>
      </c>
      <c r="E6" s="52" t="s">
        <v>327</v>
      </c>
      <c r="F6" s="53" t="s">
        <v>328</v>
      </c>
      <c r="G6" s="51" t="s">
        <v>631</v>
      </c>
      <c r="H6" s="54" t="s">
        <v>31</v>
      </c>
      <c r="I6" s="52" t="s">
        <v>56</v>
      </c>
      <c r="J6" s="55">
        <f t="shared" si="0"/>
        <v>1200000</v>
      </c>
      <c r="K6" s="55">
        <v>1500000</v>
      </c>
      <c r="L6" s="56">
        <f t="shared" si="1"/>
        <v>159267.37009755126</v>
      </c>
      <c r="M6" s="56">
        <f t="shared" si="1"/>
        <v>199084.21262193908</v>
      </c>
      <c r="N6" s="45" t="s">
        <v>591</v>
      </c>
    </row>
  </sheetData>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94570CB8-314D-4FB2-9E3B-8AEEEE83742A}">
          <x14:formula1>
            <xm:f>'Padajući izbornik'!$D$3:$D$256</xm:f>
          </x14:formula1>
          <xm:sqref>F4</xm:sqref>
        </x14:dataValidation>
        <x14:dataValidation type="list" allowBlank="1" showInputMessage="1" showErrorMessage="1" xr:uid="{B541A16F-C0F4-4161-B877-C904B6C4F239}">
          <x14:formula1>
            <xm:f>'Padajući izbornik'!$C$3:$C$256</xm:f>
          </x14:formula1>
          <xm:sqref>E4</xm:sqref>
        </x14:dataValidation>
        <x14:dataValidation type="list" allowBlank="1" showInputMessage="1" showErrorMessage="1" xr:uid="{7C61262A-A701-45D5-9A67-E2EA86ED3CEC}">
          <x14:formula1>
            <xm:f>'Padajući izbornik'!$B$3:$B$31</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Plan nabave 2023</vt:lpstr>
      <vt:lpstr>Padajući izbornik</vt:lpstr>
      <vt:lpstr>Statistika</vt:lpstr>
      <vt:lpstr>Plan periodične nabave</vt:lpstr>
      <vt:lpstr>Tablica za OP</vt:lpstr>
      <vt:lpstr>Sheet2</vt:lpstr>
      <vt:lpstr>'Padajući izbornik'!_Toc89200853</vt:lpstr>
      <vt:lpstr>'Padajući izbornik'!_Toc89200857</vt:lpstr>
      <vt:lpstr>'Padajući izbornik'!_Toc89200871</vt:lpstr>
      <vt:lpstr>'Padajući izbornik'!_Toc89200873</vt:lpstr>
      <vt:lpstr>'Padajući izbornik'!_Toc89200902</vt:lpstr>
      <vt:lpstr>'Padajući izbornik'!_Toc89201011</vt:lpstr>
      <vt:lpstr>'Padajući izbornik'!_Toc89201012</vt:lpstr>
      <vt:lpstr>'Padajući izbornik'!_Toc89201013</vt:lpstr>
      <vt:lpstr>'Padajući izbornik'!_Toc89201014</vt:lpstr>
      <vt:lpstr>'Padajući izbornik'!_Toc89201015</vt:lpstr>
      <vt:lpstr>'Padajući izbornik'!_Toc89201016</vt:lpstr>
      <vt:lpstr>'Padajući izbornik'!_Toc89201027</vt:lpstr>
      <vt:lpstr>'Padajući izbornik'!_Toc89201028</vt:lpstr>
      <vt:lpstr>'Padajući izbornik'!_Toc89201029</vt:lpstr>
      <vt:lpstr>'Padajući izbornik'!_Toc89201030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Filipović</dc:creator>
  <cp:lastModifiedBy>Andrea Vuković</cp:lastModifiedBy>
  <cp:lastPrinted>2023-02-03T11:16:16Z</cp:lastPrinted>
  <dcterms:created xsi:type="dcterms:W3CDTF">2021-03-24T14:44:16Z</dcterms:created>
  <dcterms:modified xsi:type="dcterms:W3CDTF">2023-09-27T09:12:57Z</dcterms:modified>
</cp:coreProperties>
</file>